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1" activeTab="1"/>
  </bookViews>
  <sheets>
    <sheet name="KING" sheetId="2" state="veryHidden" r:id="rId1"/>
    <sheet name="公告稿" sheetId="7" r:id="rId2"/>
  </sheets>
  <definedNames>
    <definedName name="_xlnm._FilterDatabase" localSheetId="1" hidden="1">公告稿!$A$5:$CG$139</definedName>
    <definedName name="_xlnm.Print_Titles" localSheetId="1">公告稿!$3:$3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<sst xmlns="http://schemas.openxmlformats.org/spreadsheetml/2006/main" count="164" uniqueCount="163">
  <si>
    <r>
      <t xml:space="preserve">提前下达2025年中央和省级财政衔接推进
乡村振兴补助资金分配表
</t>
    </r>
    <r>
      <rPr>
        <sz val="16"/>
        <rFont val="方正小标宋简体"/>
        <charset val="134"/>
      </rPr>
      <t>（川财农〔2024〕94号）</t>
    </r>
  </si>
  <si>
    <t>单位：万元</t>
  </si>
  <si>
    <t>序号</t>
  </si>
  <si>
    <t>市（州）
县（市、区）</t>
  </si>
  <si>
    <t>合计</t>
  </si>
  <si>
    <t>中央资金</t>
  </si>
  <si>
    <t>省级资金</t>
  </si>
  <si>
    <t>一</t>
  </si>
  <si>
    <t>成都市</t>
  </si>
  <si>
    <t>简阳市</t>
  </si>
  <si>
    <t>二</t>
  </si>
  <si>
    <t>自贡市</t>
  </si>
  <si>
    <t>自流井区</t>
  </si>
  <si>
    <t>贡井区</t>
  </si>
  <si>
    <t>大安区</t>
  </si>
  <si>
    <t>沿滩区</t>
  </si>
  <si>
    <t>荣县</t>
  </si>
  <si>
    <t>富顺县</t>
  </si>
  <si>
    <t>三</t>
  </si>
  <si>
    <t>攀枝花市</t>
  </si>
  <si>
    <t>仁和区</t>
  </si>
  <si>
    <t>米易县</t>
  </si>
  <si>
    <t>盐边县</t>
  </si>
  <si>
    <t>四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</si>
  <si>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</si>
  <si>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</si>
  <si>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</si>
  <si>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</si>
  <si>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</si>
  <si>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</si>
  <si>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</si>
  <si>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</si>
  <si>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五</t>
  </si>
  <si>
    <t>德阳市</t>
  </si>
  <si>
    <t>旌阳区</t>
  </si>
  <si>
    <t>中江县</t>
  </si>
  <si>
    <t>罗江区</t>
  </si>
  <si>
    <t>广汉市</t>
  </si>
  <si>
    <t>什邡市</t>
  </si>
  <si>
    <t>绵竹市</t>
  </si>
  <si>
    <t>六</t>
  </si>
  <si>
    <t>绵阳市</t>
  </si>
  <si>
    <t>涪城区</t>
  </si>
  <si>
    <t>三台县</t>
  </si>
  <si>
    <t>盐亭县</t>
  </si>
  <si>
    <t>安州区</t>
  </si>
  <si>
    <t>梓潼县</t>
  </si>
  <si>
    <t>北川县</t>
  </si>
  <si>
    <t>平武县</t>
  </si>
  <si>
    <t>江油市</t>
  </si>
  <si>
    <t>七</t>
  </si>
  <si>
    <t>广元市</t>
  </si>
  <si>
    <t>广元市本级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</si>
  <si>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</si>
  <si>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</si>
  <si>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</si>
  <si>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</si>
  <si>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</si>
  <si>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</si>
  <si>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</si>
  <si>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八</t>
  </si>
  <si>
    <t>遂宁市</t>
  </si>
  <si>
    <t>船山区</t>
  </si>
  <si>
    <t>安居区</t>
  </si>
  <si>
    <t>蓬溪县</t>
  </si>
  <si>
    <t>射洪市</t>
  </si>
  <si>
    <t>大英县</t>
  </si>
  <si>
    <t>九</t>
  </si>
  <si>
    <t>内江市</t>
  </si>
  <si>
    <t>内江市中区</t>
  </si>
  <si>
    <t>东兴区</t>
  </si>
  <si>
    <t>威远县</t>
  </si>
  <si>
    <t>资中县</t>
  </si>
  <si>
    <t>隆昌市</t>
  </si>
  <si>
    <t>十</t>
  </si>
  <si>
    <t>乐山市</t>
  </si>
  <si>
    <t>乐山市中区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</si>
  <si>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</si>
  <si>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</si>
  <si>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</si>
  <si>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</si>
  <si>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</si>
  <si>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</si>
  <si>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</si>
  <si>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</si>
  <si>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</si>
  <si>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</si>
  <si>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十一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</si>
  <si>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</si>
  <si>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</si>
  <si>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</si>
  <si>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</si>
  <si>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</si>
  <si>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</si>
  <si>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</si>
  <si>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</si>
  <si>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</si>
  <si>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</si>
  <si>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十二</t>
  </si>
  <si>
    <t>眉山市</t>
  </si>
  <si>
    <t>仁寿县</t>
  </si>
  <si>
    <t>东坡区</t>
  </si>
  <si>
    <t>彭山区</t>
  </si>
  <si>
    <t>洪雅县</t>
  </si>
  <si>
    <t>丹棱县</t>
  </si>
  <si>
    <t>青神县</t>
  </si>
  <si>
    <t>十三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</si>
  <si>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</si>
  <si>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</si>
  <si>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</si>
  <si>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</si>
  <si>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</si>
  <si>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</si>
  <si>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</si>
  <si>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</si>
  <si>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</si>
  <si>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</si>
  <si>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</si>
  <si>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十四</t>
  </si>
  <si>
    <t>广安市</t>
  </si>
  <si>
    <t>前锋区</t>
  </si>
  <si>
    <t>广安区</t>
  </si>
  <si>
    <t>岳池县</t>
  </si>
  <si>
    <t>武胜县</t>
  </si>
  <si>
    <t>邻水县</t>
  </si>
  <si>
    <t>华蓥市</t>
  </si>
  <si>
    <t>十五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</si>
  <si>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</si>
  <si>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</si>
  <si>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</si>
  <si>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</si>
  <si>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</si>
  <si>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</si>
  <si>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</si>
  <si>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</si>
  <si>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十六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</si>
  <si>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</si>
  <si>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</si>
  <si>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</si>
  <si>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</si>
  <si>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</si>
  <si>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</si>
  <si>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</si>
  <si>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</si>
  <si>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</si>
  <si>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十七</t>
  </si>
  <si>
    <t>巴中市</t>
  </si>
  <si>
    <t>恩阳区</t>
  </si>
  <si>
    <t>巴州区</t>
  </si>
  <si>
    <t>通江县</t>
  </si>
  <si>
    <t>南江县</t>
  </si>
  <si>
    <t>平昌县</t>
  </si>
  <si>
    <t>十八</t>
  </si>
  <si>
    <t>资阳市</t>
  </si>
  <si>
    <t>雁江区</t>
  </si>
  <si>
    <t>安岳县</t>
  </si>
  <si>
    <t>乐至县</t>
  </si>
  <si>
    <t>十九</t>
  </si>
  <si>
    <t>阿坝州</t>
  </si>
  <si>
    <t>二十</t>
  </si>
  <si>
    <t>甘孜州</t>
  </si>
  <si>
    <t>二十一</t>
  </si>
  <si>
    <t>凉山州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</si>
</sst>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36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/>
    <xf numFmtId="0" fontId="30" fillId="0" borderId="0"/>
    <xf numFmtId="0" fontId="31" fillId="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right" vertical="center"/>
    </xf>
    <xf numFmtId="0" fontId="8" fillId="0" borderId="2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/>
    <xf numFmtId="0" fontId="0" fillId="0" borderId="0" xfId="0" applyFont="1"/>
    <xf numFmtId="0" fontId="0" fillId="0" borderId="0" xfId="0" applyAlignment="1">
      <alignment horizontal="right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KING" xfId="49"/>
    <cellStyle name="常规 2" xfId="50"/>
    <cellStyle name="常规 3 2" xfId="51"/>
    <cellStyle name="常规 5" xfId="52"/>
    <cellStyle name="好_KING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G144"/>
  <sheetViews>
    <sheetView showZeros="0" tabSelected="1" workbookViewId="0">
      <selection activeCell="D5" sqref="D5"/>
    </sheetView>
  </sheetViews>
  <sheetFormatPr defaultColWidth="9" defaultRowHeight="14"/>
  <cols>
    <col min="1" max="1" width="9.37272727272727" style="3" customWidth="1"/>
    <col min="2" max="2" width="17.6272727272727" style="4" customWidth="1"/>
    <col min="3" max="4" width="20.6272727272727" style="5" customWidth="1"/>
    <col min="5" max="5" width="20.6272727272727" style="6" customWidth="1"/>
    <col min="6" max="6" width="15.2181818181818" style="7" customWidth="1"/>
    <col min="7" max="7" width="11.2181818181818" customWidth="1"/>
  </cols>
  <sheetData>
    <row r="1" ht="76.05" customHeight="1" spans="1:6">
      <c r="A1" s="8" t="s">
        <v>0</v>
      </c>
      <c r="B1" s="8"/>
      <c r="C1" s="8"/>
      <c r="D1" s="8"/>
      <c r="E1" s="8"/>
      <c r="F1" s="8"/>
    </row>
    <row r="2" ht="21.6" customHeight="1" spans="1:6">
      <c r="A2" s="9"/>
      <c r="B2" s="10"/>
      <c r="C2" s="11"/>
      <c r="D2" s="11"/>
      <c r="E2" s="12" t="s">
        <v>1</v>
      </c>
      <c r="F2" s="13"/>
    </row>
    <row r="3" ht="44.4" customHeight="1" spans="1:10">
      <c r="A3" s="14" t="s">
        <v>2</v>
      </c>
      <c r="B3" s="14" t="s">
        <v>3</v>
      </c>
      <c r="C3" s="15" t="s">
        <v>4</v>
      </c>
      <c r="D3" s="15" t="s">
        <v>5</v>
      </c>
      <c r="E3" s="16" t="s">
        <v>6</v>
      </c>
      <c r="F3" s="17"/>
      <c r="J3" s="31"/>
    </row>
    <row r="4" ht="21.6" customHeight="1" spans="1:11">
      <c r="A4" s="18" t="s">
        <v>4</v>
      </c>
      <c r="B4" s="19"/>
      <c r="C4" s="20">
        <f>C5+C7+C14+C18+C26+C33+C42+C51+C57+C63+C75+C85+C92+C103+C110+C118+C127+C133+C137+C138+C139</f>
        <v>2055741</v>
      </c>
      <c r="D4" s="20">
        <f t="shared" ref="D4:E4" si="0">D5+D7+D14+D18+D26+D33+D42+D51+D57+D63+D75+D85+D92+D103+D110+D118+D127+D133+D137+D138+D139</f>
        <v>1300751</v>
      </c>
      <c r="E4" s="20">
        <f t="shared" si="0"/>
        <v>754990</v>
      </c>
      <c r="F4" s="21"/>
      <c r="G4" s="21"/>
      <c r="H4" s="21"/>
      <c r="I4" s="31"/>
      <c r="K4" s="31"/>
    </row>
    <row r="5" s="1" customFormat="1" ht="21.6" customHeight="1" spans="1:85">
      <c r="A5" s="22" t="s">
        <v>7</v>
      </c>
      <c r="B5" s="23" t="s">
        <v>8</v>
      </c>
      <c r="C5" s="24">
        <f t="shared" ref="C5:C36" si="1">D5+E5</f>
        <v>9982</v>
      </c>
      <c r="D5" s="24">
        <v>1308</v>
      </c>
      <c r="E5" s="25">
        <v>8674</v>
      </c>
      <c r="F5" s="26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</row>
    <row r="6" ht="21.6" customHeight="1" spans="1:6">
      <c r="A6" s="27">
        <v>1</v>
      </c>
      <c r="B6" s="27" t="s">
        <v>9</v>
      </c>
      <c r="C6" s="28">
        <f t="shared" si="1"/>
        <v>9982</v>
      </c>
      <c r="D6" s="28">
        <v>1308</v>
      </c>
      <c r="E6" s="29">
        <v>8674</v>
      </c>
      <c r="F6" s="30"/>
    </row>
    <row r="7" s="1" customFormat="1" ht="21.6" customHeight="1" spans="1:85">
      <c r="A7" s="22" t="s">
        <v>10</v>
      </c>
      <c r="B7" s="23" t="s">
        <v>11</v>
      </c>
      <c r="C7" s="24">
        <f t="shared" si="1"/>
        <v>29587</v>
      </c>
      <c r="D7" s="24">
        <v>6026</v>
      </c>
      <c r="E7" s="20">
        <v>23561</v>
      </c>
      <c r="F7" s="2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</row>
    <row r="8" ht="21.6" customHeight="1" spans="1:6">
      <c r="A8" s="27">
        <v>2</v>
      </c>
      <c r="B8" s="27" t="s">
        <v>12</v>
      </c>
      <c r="C8" s="28">
        <f t="shared" si="1"/>
        <v>1037</v>
      </c>
      <c r="D8" s="28">
        <v>99</v>
      </c>
      <c r="E8" s="29">
        <v>938</v>
      </c>
      <c r="F8" s="30"/>
    </row>
    <row r="9" ht="21.6" customHeight="1" spans="1:6">
      <c r="A9" s="27">
        <v>3</v>
      </c>
      <c r="B9" s="27" t="s">
        <v>13</v>
      </c>
      <c r="C9" s="28">
        <f t="shared" si="1"/>
        <v>3865</v>
      </c>
      <c r="D9" s="28">
        <v>1178</v>
      </c>
      <c r="E9" s="29">
        <v>2687</v>
      </c>
      <c r="F9" s="30"/>
    </row>
    <row r="10" ht="21.6" customHeight="1" spans="1:6">
      <c r="A10" s="27">
        <v>4</v>
      </c>
      <c r="B10" s="27" t="s">
        <v>14</v>
      </c>
      <c r="C10" s="28">
        <f t="shared" si="1"/>
        <v>3413</v>
      </c>
      <c r="D10" s="28">
        <v>1037</v>
      </c>
      <c r="E10" s="29">
        <v>2376</v>
      </c>
      <c r="F10" s="30"/>
    </row>
    <row r="11" ht="21.6" customHeight="1" spans="1:6">
      <c r="A11" s="27">
        <v>5</v>
      </c>
      <c r="B11" s="27" t="s">
        <v>15</v>
      </c>
      <c r="C11" s="28">
        <f t="shared" si="1"/>
        <v>4627</v>
      </c>
      <c r="D11" s="28">
        <v>779</v>
      </c>
      <c r="E11" s="29">
        <v>3848</v>
      </c>
      <c r="F11" s="30"/>
    </row>
    <row r="12" ht="21.6" customHeight="1" spans="1:6">
      <c r="A12" s="27">
        <v>6</v>
      </c>
      <c r="B12" s="27" t="s">
        <v>16</v>
      </c>
      <c r="C12" s="28">
        <f t="shared" si="1"/>
        <v>7677</v>
      </c>
      <c r="D12" s="28">
        <v>1583</v>
      </c>
      <c r="E12" s="29">
        <v>6094</v>
      </c>
      <c r="F12" s="30"/>
    </row>
    <row r="13" ht="21.6" customHeight="1" spans="1:6">
      <c r="A13" s="27">
        <v>7</v>
      </c>
      <c r="B13" s="27" t="s">
        <v>17</v>
      </c>
      <c r="C13" s="28">
        <f t="shared" si="1"/>
        <v>8968</v>
      </c>
      <c r="D13" s="28">
        <v>1350</v>
      </c>
      <c r="E13" s="29">
        <v>7618</v>
      </c>
      <c r="F13" s="30"/>
    </row>
    <row r="14" s="1" customFormat="1" ht="21.6" customHeight="1" spans="1:85">
      <c r="A14" s="22" t="s">
        <v>18</v>
      </c>
      <c r="B14" s="23" t="s">
        <v>19</v>
      </c>
      <c r="C14" s="24">
        <f t="shared" si="1"/>
        <v>14029</v>
      </c>
      <c r="D14" s="24">
        <v>3689</v>
      </c>
      <c r="E14" s="20">
        <v>10340</v>
      </c>
      <c r="F14" s="21"/>
      <c r="G14"/>
      <c r="H14"/>
      <c r="I14" s="3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ht="21.6" customHeight="1" spans="1:6">
      <c r="A15" s="27">
        <v>8</v>
      </c>
      <c r="B15" s="27" t="s">
        <v>20</v>
      </c>
      <c r="C15" s="28">
        <f t="shared" si="1"/>
        <v>3518</v>
      </c>
      <c r="D15" s="28">
        <v>940</v>
      </c>
      <c r="E15" s="29">
        <v>2578</v>
      </c>
      <c r="F15" s="30"/>
    </row>
    <row r="16" ht="21.6" customHeight="1" spans="1:6">
      <c r="A16" s="27">
        <v>9</v>
      </c>
      <c r="B16" s="27" t="s">
        <v>21</v>
      </c>
      <c r="C16" s="28">
        <f t="shared" si="1"/>
        <v>4756</v>
      </c>
      <c r="D16" s="28">
        <v>1206</v>
      </c>
      <c r="E16" s="29">
        <v>3550</v>
      </c>
      <c r="F16" s="30"/>
    </row>
    <row r="17" ht="21.6" customHeight="1" spans="1:6">
      <c r="A17" s="27">
        <v>10</v>
      </c>
      <c r="B17" s="27" t="s">
        <v>22</v>
      </c>
      <c r="C17" s="28">
        <f t="shared" si="1"/>
        <v>5755</v>
      </c>
      <c r="D17" s="28">
        <v>1543</v>
      </c>
      <c r="E17" s="29">
        <v>4212</v>
      </c>
      <c r="F17" s="30"/>
    </row>
    <row r="18" s="1" customFormat="1" ht="21.6" customHeight="1" spans="1:85">
      <c r="A18" s="22" t="s">
        <v>23</v>
      </c>
      <c r="B18" s="23" t="s">
        <v>24</v>
      </c>
      <c r="C18" s="24">
        <f t="shared" si="1"/>
        <v>94920</v>
      </c>
      <c r="D18" s="24">
        <v>57744</v>
      </c>
      <c r="E18" s="20">
        <v>37176</v>
      </c>
      <c r="F18" s="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ht="21.6" customHeight="1" spans="1:6">
      <c r="A19" s="27">
        <v>11</v>
      </c>
      <c r="B19" s="27" t="s">
        <v>25</v>
      </c>
      <c r="C19" s="28">
        <f t="shared" si="1"/>
        <v>4069</v>
      </c>
      <c r="D19" s="28">
        <v>795</v>
      </c>
      <c r="E19" s="29">
        <v>3274</v>
      </c>
      <c r="F19" s="30"/>
    </row>
    <row r="20" ht="21.6" customHeight="1" spans="1:6">
      <c r="A20" s="27">
        <v>12</v>
      </c>
      <c r="B20" s="27" t="s">
        <v>26</v>
      </c>
      <c r="C20" s="28">
        <f t="shared" si="1"/>
        <v>4617</v>
      </c>
      <c r="D20" s="28">
        <v>1010</v>
      </c>
      <c r="E20" s="29">
        <v>3607</v>
      </c>
      <c r="F20" s="30"/>
    </row>
    <row r="21" ht="21.6" customHeight="1" spans="1:6">
      <c r="A21" s="27">
        <v>13</v>
      </c>
      <c r="B21" s="27" t="s">
        <v>27</v>
      </c>
      <c r="C21" s="28">
        <f t="shared" si="1"/>
        <v>1918</v>
      </c>
      <c r="D21" s="28">
        <v>210</v>
      </c>
      <c r="E21" s="29">
        <v>1708</v>
      </c>
      <c r="F21" s="30"/>
    </row>
    <row r="22" ht="21.6" customHeight="1" spans="1:6">
      <c r="A22" s="27">
        <v>14</v>
      </c>
      <c r="B22" s="27" t="s">
        <v>28</v>
      </c>
      <c r="C22" s="28">
        <f t="shared" si="1"/>
        <v>11410</v>
      </c>
      <c r="D22" s="28">
        <v>1543</v>
      </c>
      <c r="E22" s="29">
        <v>9867</v>
      </c>
      <c r="F22" s="30"/>
    </row>
    <row r="23" ht="21.6" customHeight="1" spans="1:6">
      <c r="A23" s="27">
        <v>15</v>
      </c>
      <c r="B23" s="27" t="s">
        <v>29</v>
      </c>
      <c r="C23" s="28">
        <f t="shared" si="1"/>
        <v>16410</v>
      </c>
      <c r="D23" s="28">
        <v>2577</v>
      </c>
      <c r="E23" s="29">
        <v>13833</v>
      </c>
      <c r="F23" s="30"/>
    </row>
    <row r="24" ht="21.6" customHeight="1" spans="1:6">
      <c r="A24" s="27">
        <v>16</v>
      </c>
      <c r="B24" s="27" t="s">
        <v>30</v>
      </c>
      <c r="C24" s="28">
        <f t="shared" si="1"/>
        <v>22821</v>
      </c>
      <c r="D24" s="28">
        <v>20834</v>
      </c>
      <c r="E24" s="29">
        <v>1987</v>
      </c>
      <c r="F24" s="30"/>
    </row>
    <row r="25" ht="21.6" customHeight="1" spans="1:6">
      <c r="A25" s="27">
        <v>17</v>
      </c>
      <c r="B25" s="27" t="s">
        <v>31</v>
      </c>
      <c r="C25" s="28">
        <f t="shared" si="1"/>
        <v>33675</v>
      </c>
      <c r="D25" s="28">
        <v>30775</v>
      </c>
      <c r="E25" s="29">
        <v>2900</v>
      </c>
      <c r="F25" s="30"/>
    </row>
    <row r="26" s="1" customFormat="1" ht="21.6" customHeight="1" spans="1:85">
      <c r="A26" s="22" t="s">
        <v>32</v>
      </c>
      <c r="B26" s="23" t="s">
        <v>33</v>
      </c>
      <c r="C26" s="24">
        <f t="shared" si="1"/>
        <v>34981</v>
      </c>
      <c r="D26" s="24">
        <v>8154</v>
      </c>
      <c r="E26" s="20">
        <v>26827</v>
      </c>
      <c r="F26" s="21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</row>
    <row r="27" ht="21.6" customHeight="1" spans="1:6">
      <c r="A27" s="27">
        <v>18</v>
      </c>
      <c r="B27" s="27" t="s">
        <v>34</v>
      </c>
      <c r="C27" s="28">
        <f t="shared" si="1"/>
        <v>3517</v>
      </c>
      <c r="D27" s="28">
        <v>870</v>
      </c>
      <c r="E27" s="29">
        <v>2647</v>
      </c>
      <c r="F27" s="30"/>
    </row>
    <row r="28" ht="21.6" customHeight="1" spans="1:6">
      <c r="A28" s="27">
        <v>19</v>
      </c>
      <c r="B28" s="27" t="s">
        <v>35</v>
      </c>
      <c r="C28" s="28">
        <f t="shared" si="1"/>
        <v>17190</v>
      </c>
      <c r="D28" s="28">
        <v>3842</v>
      </c>
      <c r="E28" s="29">
        <v>13348</v>
      </c>
      <c r="F28" s="30"/>
    </row>
    <row r="29" ht="21.6" customHeight="1" spans="1:6">
      <c r="A29" s="27">
        <v>20</v>
      </c>
      <c r="B29" s="27" t="s">
        <v>36</v>
      </c>
      <c r="C29" s="28">
        <f t="shared" si="1"/>
        <v>3550</v>
      </c>
      <c r="D29" s="28">
        <v>1410</v>
      </c>
      <c r="E29" s="29">
        <v>2140</v>
      </c>
      <c r="F29" s="30"/>
    </row>
    <row r="30" ht="21.6" customHeight="1" spans="1:6">
      <c r="A30" s="27">
        <v>21</v>
      </c>
      <c r="B30" s="27" t="s">
        <v>37</v>
      </c>
      <c r="C30" s="28">
        <f t="shared" si="1"/>
        <v>3586</v>
      </c>
      <c r="D30" s="28">
        <v>700</v>
      </c>
      <c r="E30" s="29">
        <v>2886</v>
      </c>
      <c r="F30" s="30"/>
    </row>
    <row r="31" ht="21.6" customHeight="1" spans="1:6">
      <c r="A31" s="27">
        <v>22</v>
      </c>
      <c r="B31" s="27" t="s">
        <v>38</v>
      </c>
      <c r="C31" s="28">
        <f t="shared" si="1"/>
        <v>2767</v>
      </c>
      <c r="D31" s="28">
        <v>492</v>
      </c>
      <c r="E31" s="29">
        <v>2275</v>
      </c>
      <c r="F31" s="30"/>
    </row>
    <row r="32" ht="21.6" customHeight="1" spans="1:6">
      <c r="A32" s="27">
        <v>23</v>
      </c>
      <c r="B32" s="27" t="s">
        <v>39</v>
      </c>
      <c r="C32" s="28">
        <f t="shared" si="1"/>
        <v>4371</v>
      </c>
      <c r="D32" s="28">
        <v>840</v>
      </c>
      <c r="E32" s="29">
        <v>3531</v>
      </c>
      <c r="F32" s="30"/>
    </row>
    <row r="33" s="1" customFormat="1" ht="21.6" customHeight="1" spans="1:85">
      <c r="A33" s="22" t="s">
        <v>40</v>
      </c>
      <c r="B33" s="23" t="s">
        <v>41</v>
      </c>
      <c r="C33" s="24">
        <f t="shared" si="1"/>
        <v>46598</v>
      </c>
      <c r="D33" s="24">
        <v>17736</v>
      </c>
      <c r="E33" s="20">
        <v>28862</v>
      </c>
      <c r="F33" s="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</row>
    <row r="34" ht="21.6" customHeight="1" spans="1:6">
      <c r="A34" s="27">
        <v>24</v>
      </c>
      <c r="B34" s="27" t="s">
        <v>42</v>
      </c>
      <c r="C34" s="28">
        <f t="shared" si="1"/>
        <v>956</v>
      </c>
      <c r="D34" s="28">
        <v>515</v>
      </c>
      <c r="E34" s="29">
        <v>441</v>
      </c>
      <c r="F34" s="30"/>
    </row>
    <row r="35" ht="21.6" customHeight="1" spans="1:6">
      <c r="A35" s="27">
        <v>25</v>
      </c>
      <c r="B35" s="27" t="s">
        <v>43</v>
      </c>
      <c r="C35" s="28">
        <f t="shared" si="1"/>
        <v>13702</v>
      </c>
      <c r="D35" s="28">
        <v>4028</v>
      </c>
      <c r="E35" s="29">
        <v>9674</v>
      </c>
      <c r="F35" s="30"/>
    </row>
    <row r="36" ht="21.6" customHeight="1" spans="1:6">
      <c r="A36" s="27">
        <v>26</v>
      </c>
      <c r="B36" s="27" t="s">
        <v>44</v>
      </c>
      <c r="C36" s="28">
        <f t="shared" si="1"/>
        <v>6663</v>
      </c>
      <c r="D36" s="28">
        <v>1363</v>
      </c>
      <c r="E36" s="29">
        <v>5300</v>
      </c>
      <c r="F36" s="30"/>
    </row>
    <row r="37" ht="21.6" customHeight="1" spans="1:6">
      <c r="A37" s="27">
        <v>27</v>
      </c>
      <c r="B37" s="27" t="s">
        <v>45</v>
      </c>
      <c r="C37" s="28">
        <f t="shared" ref="C37:C69" si="2">D37+E37</f>
        <v>3373</v>
      </c>
      <c r="D37" s="28">
        <v>285</v>
      </c>
      <c r="E37" s="29">
        <v>3088</v>
      </c>
      <c r="F37" s="30"/>
    </row>
    <row r="38" ht="21.6" customHeight="1" spans="1:6">
      <c r="A38" s="27">
        <v>28</v>
      </c>
      <c r="B38" s="27" t="s">
        <v>46</v>
      </c>
      <c r="C38" s="28">
        <f t="shared" si="2"/>
        <v>4621</v>
      </c>
      <c r="D38" s="28">
        <v>543</v>
      </c>
      <c r="E38" s="29">
        <v>4078</v>
      </c>
      <c r="F38" s="30"/>
    </row>
    <row r="39" ht="21.6" customHeight="1" spans="1:6">
      <c r="A39" s="27">
        <v>29</v>
      </c>
      <c r="B39" s="27" t="s">
        <v>47</v>
      </c>
      <c r="C39" s="28">
        <f t="shared" si="2"/>
        <v>5295</v>
      </c>
      <c r="D39" s="28">
        <v>4856</v>
      </c>
      <c r="E39" s="29">
        <v>439</v>
      </c>
      <c r="F39" s="30"/>
    </row>
    <row r="40" ht="21.6" customHeight="1" spans="1:6">
      <c r="A40" s="27">
        <v>30</v>
      </c>
      <c r="B40" s="27" t="s">
        <v>48</v>
      </c>
      <c r="C40" s="28">
        <f t="shared" si="2"/>
        <v>5675</v>
      </c>
      <c r="D40" s="28">
        <v>5088</v>
      </c>
      <c r="E40" s="29">
        <v>587</v>
      </c>
      <c r="F40" s="30"/>
    </row>
    <row r="41" ht="21.6" customHeight="1" spans="1:6">
      <c r="A41" s="27">
        <v>31</v>
      </c>
      <c r="B41" s="27" t="s">
        <v>49</v>
      </c>
      <c r="C41" s="28">
        <f t="shared" si="2"/>
        <v>6313</v>
      </c>
      <c r="D41" s="28">
        <v>1058</v>
      </c>
      <c r="E41" s="29">
        <v>5255</v>
      </c>
      <c r="F41" s="30"/>
    </row>
    <row r="42" s="1" customFormat="1" ht="21.6" customHeight="1" spans="1:85">
      <c r="A42" s="22" t="s">
        <v>50</v>
      </c>
      <c r="B42" s="23" t="s">
        <v>51</v>
      </c>
      <c r="C42" s="24">
        <f t="shared" si="2"/>
        <v>102569</v>
      </c>
      <c r="D42" s="24">
        <v>72067</v>
      </c>
      <c r="E42" s="20">
        <v>30502</v>
      </c>
      <c r="F42" s="21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</row>
    <row r="43" s="1" customFormat="1" ht="21.6" customHeight="1" spans="1:85">
      <c r="A43" s="22"/>
      <c r="B43" s="27" t="s">
        <v>52</v>
      </c>
      <c r="C43" s="28">
        <v>243</v>
      </c>
      <c r="D43" s="28">
        <v>243</v>
      </c>
      <c r="E43" s="29"/>
      <c r="F43" s="21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</row>
    <row r="44" ht="21.6" customHeight="1" spans="1:6">
      <c r="A44" s="27">
        <v>32</v>
      </c>
      <c r="B44" s="27" t="s">
        <v>53</v>
      </c>
      <c r="C44" s="28">
        <f t="shared" si="2"/>
        <v>6607</v>
      </c>
      <c r="D44" s="28">
        <v>1896</v>
      </c>
      <c r="E44" s="29">
        <v>4711</v>
      </c>
      <c r="F44" s="30"/>
    </row>
    <row r="45" ht="21.6" customHeight="1" spans="1:6">
      <c r="A45" s="27">
        <v>33</v>
      </c>
      <c r="B45" s="27" t="s">
        <v>54</v>
      </c>
      <c r="C45" s="28">
        <f t="shared" si="2"/>
        <v>8482</v>
      </c>
      <c r="D45" s="28">
        <v>7067</v>
      </c>
      <c r="E45" s="29">
        <v>1415</v>
      </c>
      <c r="F45" s="30"/>
    </row>
    <row r="46" ht="21.6" customHeight="1" spans="1:6">
      <c r="A46" s="27">
        <v>34</v>
      </c>
      <c r="B46" s="27" t="s">
        <v>55</v>
      </c>
      <c r="C46" s="28">
        <f t="shared" si="2"/>
        <v>8410</v>
      </c>
      <c r="D46" s="28">
        <v>7240</v>
      </c>
      <c r="E46" s="29">
        <v>1170</v>
      </c>
      <c r="F46" s="30"/>
    </row>
    <row r="47" ht="21.6" customHeight="1" spans="1:6">
      <c r="A47" s="27">
        <v>35</v>
      </c>
      <c r="B47" s="27" t="s">
        <v>56</v>
      </c>
      <c r="C47" s="28">
        <f t="shared" si="2"/>
        <v>17120</v>
      </c>
      <c r="D47" s="28">
        <v>11488</v>
      </c>
      <c r="E47" s="29">
        <v>5632</v>
      </c>
      <c r="F47" s="30"/>
    </row>
    <row r="48" ht="21.6" customHeight="1" spans="1:6">
      <c r="A48" s="27">
        <v>36</v>
      </c>
      <c r="B48" s="27" t="s">
        <v>57</v>
      </c>
      <c r="C48" s="28">
        <f t="shared" si="2"/>
        <v>13007</v>
      </c>
      <c r="D48" s="28">
        <v>7182</v>
      </c>
      <c r="E48" s="29">
        <v>5825</v>
      </c>
      <c r="F48" s="30"/>
    </row>
    <row r="49" ht="21.6" customHeight="1" spans="1:6">
      <c r="A49" s="27">
        <v>37</v>
      </c>
      <c r="B49" s="27" t="s">
        <v>58</v>
      </c>
      <c r="C49" s="28">
        <f t="shared" si="2"/>
        <v>26217</v>
      </c>
      <c r="D49" s="28">
        <v>20448</v>
      </c>
      <c r="E49" s="29">
        <v>5769</v>
      </c>
      <c r="F49" s="30"/>
    </row>
    <row r="50" ht="21.6" customHeight="1" spans="1:6">
      <c r="A50" s="27">
        <v>38</v>
      </c>
      <c r="B50" s="27" t="s">
        <v>59</v>
      </c>
      <c r="C50" s="28">
        <f t="shared" si="2"/>
        <v>22483</v>
      </c>
      <c r="D50" s="28">
        <v>16503</v>
      </c>
      <c r="E50" s="29">
        <v>5980</v>
      </c>
      <c r="F50" s="30"/>
    </row>
    <row r="51" s="1" customFormat="1" ht="21.6" customHeight="1" spans="1:85">
      <c r="A51" s="22" t="s">
        <v>60</v>
      </c>
      <c r="B51" s="23" t="s">
        <v>61</v>
      </c>
      <c r="C51" s="24">
        <f t="shared" si="2"/>
        <v>44007</v>
      </c>
      <c r="D51" s="24">
        <v>11747</v>
      </c>
      <c r="E51" s="20">
        <v>32260</v>
      </c>
      <c r="F51" s="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</row>
    <row r="52" ht="21.6" customHeight="1" spans="1:6">
      <c r="A52" s="27">
        <v>39</v>
      </c>
      <c r="B52" s="27" t="s">
        <v>62</v>
      </c>
      <c r="C52" s="28">
        <f t="shared" si="2"/>
        <v>5982</v>
      </c>
      <c r="D52" s="28">
        <v>1704</v>
      </c>
      <c r="E52" s="29">
        <v>4278</v>
      </c>
      <c r="F52" s="30"/>
    </row>
    <row r="53" ht="21.6" customHeight="1" spans="1:6">
      <c r="A53" s="27">
        <v>40</v>
      </c>
      <c r="B53" s="27" t="s">
        <v>63</v>
      </c>
      <c r="C53" s="28">
        <f t="shared" si="2"/>
        <v>10824</v>
      </c>
      <c r="D53" s="28">
        <v>2910</v>
      </c>
      <c r="E53" s="29">
        <v>7914</v>
      </c>
      <c r="F53" s="30"/>
    </row>
    <row r="54" ht="21.6" customHeight="1" spans="1:6">
      <c r="A54" s="27">
        <v>41</v>
      </c>
      <c r="B54" s="27" t="s">
        <v>64</v>
      </c>
      <c r="C54" s="28">
        <f t="shared" si="2"/>
        <v>10313</v>
      </c>
      <c r="D54" s="28">
        <v>2499</v>
      </c>
      <c r="E54" s="29">
        <v>7814</v>
      </c>
      <c r="F54" s="30"/>
    </row>
    <row r="55" ht="21.6" customHeight="1" spans="1:6">
      <c r="A55" s="27">
        <v>42</v>
      </c>
      <c r="B55" s="27" t="s">
        <v>65</v>
      </c>
      <c r="C55" s="28">
        <f t="shared" si="2"/>
        <v>9773</v>
      </c>
      <c r="D55" s="28">
        <v>2744</v>
      </c>
      <c r="E55" s="29">
        <v>7029</v>
      </c>
      <c r="F55" s="30"/>
    </row>
    <row r="56" ht="21.6" customHeight="1" spans="1:6">
      <c r="A56" s="27">
        <v>43</v>
      </c>
      <c r="B56" s="27" t="s">
        <v>66</v>
      </c>
      <c r="C56" s="28">
        <f t="shared" si="2"/>
        <v>7115</v>
      </c>
      <c r="D56" s="28">
        <v>1890</v>
      </c>
      <c r="E56" s="29">
        <v>5225</v>
      </c>
      <c r="F56" s="30"/>
    </row>
    <row r="57" s="1" customFormat="1" ht="21.6" customHeight="1" spans="1:85">
      <c r="A57" s="22" t="s">
        <v>67</v>
      </c>
      <c r="B57" s="23" t="s">
        <v>68</v>
      </c>
      <c r="C57" s="24">
        <f t="shared" si="2"/>
        <v>40124</v>
      </c>
      <c r="D57" s="24">
        <v>7628</v>
      </c>
      <c r="E57" s="20">
        <v>32496</v>
      </c>
      <c r="F57" s="21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</row>
    <row r="58" ht="21.6" customHeight="1" spans="1:6">
      <c r="A58" s="27">
        <v>44</v>
      </c>
      <c r="B58" s="27" t="s">
        <v>69</v>
      </c>
      <c r="C58" s="28">
        <f t="shared" si="2"/>
        <v>3665</v>
      </c>
      <c r="D58" s="28">
        <v>489</v>
      </c>
      <c r="E58" s="29">
        <v>3176</v>
      </c>
      <c r="F58" s="30"/>
    </row>
    <row r="59" ht="21.6" customHeight="1" spans="1:6">
      <c r="A59" s="27">
        <v>45</v>
      </c>
      <c r="B59" s="27" t="s">
        <v>70</v>
      </c>
      <c r="C59" s="28">
        <f t="shared" si="2"/>
        <v>8404</v>
      </c>
      <c r="D59" s="28">
        <v>1812</v>
      </c>
      <c r="E59" s="29">
        <v>6592</v>
      </c>
      <c r="F59" s="30"/>
    </row>
    <row r="60" ht="21.6" customHeight="1" spans="1:6">
      <c r="A60" s="27">
        <v>46</v>
      </c>
      <c r="B60" s="27" t="s">
        <v>71</v>
      </c>
      <c r="C60" s="28">
        <f t="shared" si="2"/>
        <v>7194</v>
      </c>
      <c r="D60" s="28">
        <v>1904</v>
      </c>
      <c r="E60" s="29">
        <v>5290</v>
      </c>
      <c r="F60" s="30"/>
    </row>
    <row r="61" ht="21.6" customHeight="1" spans="1:6">
      <c r="A61" s="27">
        <v>47</v>
      </c>
      <c r="B61" s="27" t="s">
        <v>72</v>
      </c>
      <c r="C61" s="28">
        <f t="shared" si="2"/>
        <v>11626</v>
      </c>
      <c r="D61" s="28">
        <v>1979</v>
      </c>
      <c r="E61" s="29">
        <v>9647</v>
      </c>
      <c r="F61" s="30"/>
    </row>
    <row r="62" s="2" customFormat="1" ht="21.6" customHeight="1" spans="1:85">
      <c r="A62" s="27">
        <v>48</v>
      </c>
      <c r="B62" s="27" t="s">
        <v>73</v>
      </c>
      <c r="C62" s="28">
        <f t="shared" si="2"/>
        <v>9235</v>
      </c>
      <c r="D62" s="28">
        <v>1444</v>
      </c>
      <c r="E62" s="29">
        <v>7791</v>
      </c>
      <c r="F62" s="30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</row>
    <row r="63" s="1" customFormat="1" ht="21.6" customHeight="1" spans="1:85">
      <c r="A63" s="22" t="s">
        <v>74</v>
      </c>
      <c r="B63" s="23" t="s">
        <v>75</v>
      </c>
      <c r="C63" s="24">
        <f t="shared" si="2"/>
        <v>73342</v>
      </c>
      <c r="D63" s="24">
        <v>27986</v>
      </c>
      <c r="E63" s="20">
        <v>45356</v>
      </c>
      <c r="F63" s="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</row>
    <row r="64" ht="21.6" customHeight="1" spans="1:6">
      <c r="A64" s="27">
        <v>49</v>
      </c>
      <c r="B64" s="27" t="s">
        <v>76</v>
      </c>
      <c r="C64" s="28">
        <f t="shared" si="2"/>
        <v>3425</v>
      </c>
      <c r="D64" s="28">
        <v>806</v>
      </c>
      <c r="E64" s="29">
        <v>2619</v>
      </c>
      <c r="F64" s="30"/>
    </row>
    <row r="65" ht="21.6" customHeight="1" spans="1:6">
      <c r="A65" s="27">
        <v>50</v>
      </c>
      <c r="B65" s="27" t="s">
        <v>77</v>
      </c>
      <c r="C65" s="28">
        <f t="shared" si="2"/>
        <v>2169</v>
      </c>
      <c r="D65" s="28">
        <v>574</v>
      </c>
      <c r="E65" s="29">
        <v>1595</v>
      </c>
      <c r="F65" s="30"/>
    </row>
    <row r="66" ht="21.6" customHeight="1" spans="1:6">
      <c r="A66" s="27">
        <v>51</v>
      </c>
      <c r="B66" s="27" t="s">
        <v>78</v>
      </c>
      <c r="C66" s="28">
        <f t="shared" si="2"/>
        <v>2609</v>
      </c>
      <c r="D66" s="28">
        <v>423</v>
      </c>
      <c r="E66" s="29">
        <v>2186</v>
      </c>
      <c r="F66" s="30"/>
    </row>
    <row r="67" ht="21.6" customHeight="1" spans="1:6">
      <c r="A67" s="27">
        <v>52</v>
      </c>
      <c r="B67" s="27" t="s">
        <v>79</v>
      </c>
      <c r="C67" s="28">
        <f t="shared" si="2"/>
        <v>6811</v>
      </c>
      <c r="D67" s="28">
        <v>606</v>
      </c>
      <c r="E67" s="29">
        <v>6205</v>
      </c>
      <c r="F67" s="30"/>
    </row>
    <row r="68" ht="21.6" customHeight="1" spans="1:6">
      <c r="A68" s="27">
        <v>53</v>
      </c>
      <c r="B68" s="27" t="s">
        <v>80</v>
      </c>
      <c r="C68" s="28">
        <f t="shared" si="2"/>
        <v>5630</v>
      </c>
      <c r="D68" s="28">
        <v>1004</v>
      </c>
      <c r="E68" s="29">
        <v>4626</v>
      </c>
      <c r="F68" s="30"/>
    </row>
    <row r="69" ht="21.6" customHeight="1" spans="1:6">
      <c r="A69" s="27">
        <v>54</v>
      </c>
      <c r="B69" s="27" t="s">
        <v>81</v>
      </c>
      <c r="C69" s="28">
        <f t="shared" si="2"/>
        <v>4450</v>
      </c>
      <c r="D69" s="28">
        <v>765</v>
      </c>
      <c r="E69" s="29">
        <v>3685</v>
      </c>
      <c r="F69" s="30"/>
    </row>
    <row r="70" ht="21.6" customHeight="1" spans="1:6">
      <c r="A70" s="27">
        <v>55</v>
      </c>
      <c r="B70" s="27" t="s">
        <v>82</v>
      </c>
      <c r="C70" s="28">
        <f t="shared" ref="C70:C101" si="3">D70+E70</f>
        <v>4114</v>
      </c>
      <c r="D70" s="28">
        <v>1010</v>
      </c>
      <c r="E70" s="29">
        <v>3104</v>
      </c>
      <c r="F70" s="30"/>
    </row>
    <row r="71" ht="21.6" customHeight="1" spans="1:6">
      <c r="A71" s="27">
        <v>56</v>
      </c>
      <c r="B71" s="27" t="s">
        <v>83</v>
      </c>
      <c r="C71" s="28">
        <f t="shared" si="3"/>
        <v>8696</v>
      </c>
      <c r="D71" s="28">
        <v>7602</v>
      </c>
      <c r="E71" s="29">
        <v>1094</v>
      </c>
      <c r="F71" s="30"/>
    </row>
    <row r="72" ht="21.6" customHeight="1" spans="1:6">
      <c r="A72" s="27">
        <v>57</v>
      </c>
      <c r="B72" s="27" t="s">
        <v>84</v>
      </c>
      <c r="C72" s="28">
        <f t="shared" si="3"/>
        <v>12263</v>
      </c>
      <c r="D72" s="28">
        <v>1624</v>
      </c>
      <c r="E72" s="29">
        <v>10639</v>
      </c>
      <c r="F72" s="30"/>
    </row>
    <row r="73" ht="21.6" customHeight="1" spans="1:6">
      <c r="A73" s="27">
        <v>58</v>
      </c>
      <c r="B73" s="27" t="s">
        <v>85</v>
      </c>
      <c r="C73" s="28">
        <f t="shared" si="3"/>
        <v>20085</v>
      </c>
      <c r="D73" s="28">
        <v>12843</v>
      </c>
      <c r="E73" s="29">
        <v>7242</v>
      </c>
      <c r="F73" s="30"/>
    </row>
    <row r="74" ht="21.6" customHeight="1" spans="1:6">
      <c r="A74" s="27">
        <v>59</v>
      </c>
      <c r="B74" s="27" t="s">
        <v>86</v>
      </c>
      <c r="C74" s="28">
        <f t="shared" si="3"/>
        <v>3090</v>
      </c>
      <c r="D74" s="28">
        <v>729</v>
      </c>
      <c r="E74" s="29">
        <v>2361</v>
      </c>
      <c r="F74" s="30"/>
    </row>
    <row r="75" s="1" customFormat="1" ht="21.6" customHeight="1" spans="1:85">
      <c r="A75" s="22" t="s">
        <v>87</v>
      </c>
      <c r="B75" s="23" t="s">
        <v>88</v>
      </c>
      <c r="C75" s="24">
        <f t="shared" si="3"/>
        <v>115693</v>
      </c>
      <c r="D75" s="24">
        <v>63643</v>
      </c>
      <c r="E75" s="20">
        <v>52050</v>
      </c>
      <c r="F75" s="21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</row>
    <row r="76" ht="21.6" customHeight="1" spans="1:6">
      <c r="A76" s="27">
        <v>60</v>
      </c>
      <c r="B76" s="27" t="s">
        <v>89</v>
      </c>
      <c r="C76" s="28">
        <f t="shared" si="3"/>
        <v>2716</v>
      </c>
      <c r="D76" s="28">
        <v>799</v>
      </c>
      <c r="E76" s="29">
        <v>1917</v>
      </c>
      <c r="F76" s="30"/>
    </row>
    <row r="77" ht="21.6" customHeight="1" spans="1:6">
      <c r="A77" s="27">
        <v>61</v>
      </c>
      <c r="B77" s="27" t="s">
        <v>90</v>
      </c>
      <c r="C77" s="28">
        <f t="shared" si="3"/>
        <v>8670</v>
      </c>
      <c r="D77" s="28">
        <v>1217</v>
      </c>
      <c r="E77" s="29">
        <v>7453</v>
      </c>
      <c r="F77" s="30"/>
    </row>
    <row r="78" ht="21.6" customHeight="1" spans="1:6">
      <c r="A78" s="27">
        <v>62</v>
      </c>
      <c r="B78" s="27" t="s">
        <v>91</v>
      </c>
      <c r="C78" s="28">
        <f t="shared" si="3"/>
        <v>10056</v>
      </c>
      <c r="D78" s="28">
        <v>9103</v>
      </c>
      <c r="E78" s="29">
        <v>953</v>
      </c>
      <c r="F78" s="30"/>
    </row>
    <row r="79" ht="21.6" customHeight="1" spans="1:6">
      <c r="A79" s="27">
        <v>63</v>
      </c>
      <c r="B79" s="27" t="s">
        <v>92</v>
      </c>
      <c r="C79" s="28">
        <f t="shared" si="3"/>
        <v>17309</v>
      </c>
      <c r="D79" s="28">
        <v>15254</v>
      </c>
      <c r="E79" s="29">
        <v>2055</v>
      </c>
      <c r="F79" s="30"/>
    </row>
    <row r="80" ht="21.6" customHeight="1" spans="1:6">
      <c r="A80" s="27">
        <v>64</v>
      </c>
      <c r="B80" s="27" t="s">
        <v>93</v>
      </c>
      <c r="C80" s="28">
        <f t="shared" si="3"/>
        <v>19978</v>
      </c>
      <c r="D80" s="28">
        <v>3703</v>
      </c>
      <c r="E80" s="29">
        <v>16275</v>
      </c>
      <c r="F80" s="30"/>
    </row>
    <row r="81" ht="21.6" customHeight="1" spans="1:6">
      <c r="A81" s="27">
        <v>65</v>
      </c>
      <c r="B81" s="27" t="s">
        <v>94</v>
      </c>
      <c r="C81" s="28">
        <f t="shared" si="3"/>
        <v>10848</v>
      </c>
      <c r="D81" s="28">
        <v>2113</v>
      </c>
      <c r="E81" s="29">
        <v>8735</v>
      </c>
      <c r="F81" s="30"/>
    </row>
    <row r="82" ht="21.6" customHeight="1" spans="1:6">
      <c r="A82" s="27">
        <v>66</v>
      </c>
      <c r="B82" s="27" t="s">
        <v>95</v>
      </c>
      <c r="C82" s="28">
        <f t="shared" si="3"/>
        <v>24024</v>
      </c>
      <c r="D82" s="28">
        <v>18011</v>
      </c>
      <c r="E82" s="29">
        <v>6013</v>
      </c>
      <c r="F82" s="30"/>
    </row>
    <row r="83" ht="21.6" customHeight="1" spans="1:6">
      <c r="A83" s="27">
        <v>67</v>
      </c>
      <c r="B83" s="27" t="s">
        <v>96</v>
      </c>
      <c r="C83" s="28">
        <f t="shared" si="3"/>
        <v>8857</v>
      </c>
      <c r="D83" s="28">
        <v>2339</v>
      </c>
      <c r="E83" s="29">
        <v>6518</v>
      </c>
      <c r="F83" s="30"/>
    </row>
    <row r="84" s="1" customFormat="1" ht="21.6" customHeight="1" spans="1:85">
      <c r="A84" s="27">
        <v>68</v>
      </c>
      <c r="B84" s="27" t="s">
        <v>97</v>
      </c>
      <c r="C84" s="28">
        <f t="shared" si="3"/>
        <v>13235</v>
      </c>
      <c r="D84" s="28">
        <v>11104</v>
      </c>
      <c r="E84" s="29">
        <v>2131</v>
      </c>
      <c r="F84" s="30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="1" customFormat="1" ht="21.6" customHeight="1" spans="1:85">
      <c r="A85" s="22" t="s">
        <v>98</v>
      </c>
      <c r="B85" s="23" t="s">
        <v>99</v>
      </c>
      <c r="C85" s="24">
        <f t="shared" si="3"/>
        <v>33829</v>
      </c>
      <c r="D85" s="24">
        <v>9899</v>
      </c>
      <c r="E85" s="20">
        <v>23930</v>
      </c>
      <c r="F85" s="21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</row>
    <row r="86" ht="21.6" customHeight="1" spans="1:6">
      <c r="A86" s="27">
        <v>69</v>
      </c>
      <c r="B86" s="27" t="s">
        <v>100</v>
      </c>
      <c r="C86" s="28">
        <f t="shared" si="3"/>
        <v>16369</v>
      </c>
      <c r="D86" s="28">
        <v>4986</v>
      </c>
      <c r="E86" s="29">
        <v>11383</v>
      </c>
      <c r="F86" s="30"/>
    </row>
    <row r="87" ht="21.6" customHeight="1" spans="1:6">
      <c r="A87" s="27">
        <v>70</v>
      </c>
      <c r="B87" s="27" t="s">
        <v>101</v>
      </c>
      <c r="C87" s="28">
        <f t="shared" si="3"/>
        <v>5424</v>
      </c>
      <c r="D87" s="28">
        <v>1058</v>
      </c>
      <c r="E87" s="29">
        <v>4366</v>
      </c>
      <c r="F87" s="30"/>
    </row>
    <row r="88" ht="21.6" customHeight="1" spans="1:6">
      <c r="A88" s="27">
        <v>71</v>
      </c>
      <c r="B88" s="27" t="s">
        <v>102</v>
      </c>
      <c r="C88" s="28">
        <f t="shared" si="3"/>
        <v>3205</v>
      </c>
      <c r="D88" s="28">
        <v>735</v>
      </c>
      <c r="E88" s="29">
        <v>2470</v>
      </c>
      <c r="F88" s="30"/>
    </row>
    <row r="89" ht="21.6" customHeight="1" spans="1:6">
      <c r="A89" s="27">
        <v>72</v>
      </c>
      <c r="B89" s="27" t="s">
        <v>103</v>
      </c>
      <c r="C89" s="28">
        <f t="shared" si="3"/>
        <v>3376</v>
      </c>
      <c r="D89" s="28">
        <v>1362</v>
      </c>
      <c r="E89" s="29">
        <v>2014</v>
      </c>
      <c r="F89" s="30"/>
    </row>
    <row r="90" ht="21.6" customHeight="1" spans="1:6">
      <c r="A90" s="27">
        <v>73</v>
      </c>
      <c r="B90" s="27" t="s">
        <v>104</v>
      </c>
      <c r="C90" s="28">
        <f t="shared" si="3"/>
        <v>2597</v>
      </c>
      <c r="D90" s="28">
        <v>1145</v>
      </c>
      <c r="E90" s="29">
        <v>1452</v>
      </c>
      <c r="F90" s="30"/>
    </row>
    <row r="91" ht="21.6" customHeight="1" spans="1:6">
      <c r="A91" s="27">
        <v>74</v>
      </c>
      <c r="B91" s="27" t="s">
        <v>105</v>
      </c>
      <c r="C91" s="28">
        <f t="shared" si="3"/>
        <v>2858</v>
      </c>
      <c r="D91" s="28">
        <v>613</v>
      </c>
      <c r="E91" s="29">
        <v>2245</v>
      </c>
      <c r="F91" s="30"/>
    </row>
    <row r="92" s="1" customFormat="1" ht="21.6" customHeight="1" spans="1:85">
      <c r="A92" s="22" t="s">
        <v>106</v>
      </c>
      <c r="B92" s="23" t="s">
        <v>107</v>
      </c>
      <c r="C92" s="24">
        <f t="shared" si="3"/>
        <v>98554</v>
      </c>
      <c r="D92" s="24">
        <v>33194</v>
      </c>
      <c r="E92" s="20">
        <v>65360</v>
      </c>
      <c r="F92" s="21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</row>
    <row r="93" ht="21.6" customHeight="1" spans="1:6">
      <c r="A93" s="27">
        <v>75</v>
      </c>
      <c r="B93" s="27" t="s">
        <v>108</v>
      </c>
      <c r="C93" s="28">
        <f t="shared" si="3"/>
        <v>6471</v>
      </c>
      <c r="D93" s="28">
        <v>1456</v>
      </c>
      <c r="E93" s="29">
        <v>5015</v>
      </c>
      <c r="F93" s="30"/>
    </row>
    <row r="94" ht="21.6" customHeight="1" spans="1:6">
      <c r="A94" s="27">
        <v>76</v>
      </c>
      <c r="B94" s="27" t="s">
        <v>109</v>
      </c>
      <c r="C94" s="28">
        <f t="shared" si="3"/>
        <v>5054</v>
      </c>
      <c r="D94" s="28">
        <v>797</v>
      </c>
      <c r="E94" s="29">
        <v>4257</v>
      </c>
      <c r="F94" s="30"/>
    </row>
    <row r="95" ht="21.6" customHeight="1" spans="1:6">
      <c r="A95" s="27">
        <v>77</v>
      </c>
      <c r="B95" s="27" t="s">
        <v>110</v>
      </c>
      <c r="C95" s="28">
        <f t="shared" si="3"/>
        <v>13615</v>
      </c>
      <c r="D95" s="28">
        <v>3588</v>
      </c>
      <c r="E95" s="29">
        <v>10027</v>
      </c>
      <c r="F95" s="30"/>
    </row>
    <row r="96" ht="21.6" customHeight="1" spans="1:6">
      <c r="A96" s="27">
        <v>78</v>
      </c>
      <c r="B96" s="27" t="s">
        <v>111</v>
      </c>
      <c r="C96" s="28">
        <f t="shared" si="3"/>
        <v>6408</v>
      </c>
      <c r="D96" s="28">
        <v>1243</v>
      </c>
      <c r="E96" s="29">
        <v>5165</v>
      </c>
      <c r="F96" s="30"/>
    </row>
    <row r="97" ht="21.6" customHeight="1" spans="1:6">
      <c r="A97" s="27">
        <v>79</v>
      </c>
      <c r="B97" s="27" t="s">
        <v>112</v>
      </c>
      <c r="C97" s="28">
        <f t="shared" si="3"/>
        <v>6307</v>
      </c>
      <c r="D97" s="28">
        <v>1115</v>
      </c>
      <c r="E97" s="29">
        <v>5192</v>
      </c>
      <c r="F97" s="30"/>
    </row>
    <row r="98" ht="21.6" customHeight="1" spans="1:6">
      <c r="A98" s="27">
        <v>80</v>
      </c>
      <c r="B98" s="27" t="s">
        <v>113</v>
      </c>
      <c r="C98" s="28">
        <f t="shared" si="3"/>
        <v>11655</v>
      </c>
      <c r="D98" s="28">
        <v>3891</v>
      </c>
      <c r="E98" s="29">
        <v>7764</v>
      </c>
      <c r="F98" s="30"/>
    </row>
    <row r="99" ht="21.6" customHeight="1" spans="1:6">
      <c r="A99" s="27">
        <v>81</v>
      </c>
      <c r="B99" s="27" t="s">
        <v>114</v>
      </c>
      <c r="C99" s="28">
        <f t="shared" si="3"/>
        <v>9920</v>
      </c>
      <c r="D99" s="28">
        <v>2867</v>
      </c>
      <c r="E99" s="29">
        <v>7053</v>
      </c>
      <c r="F99" s="30"/>
    </row>
    <row r="100" ht="21.6" customHeight="1" spans="1:6">
      <c r="A100" s="27">
        <v>82</v>
      </c>
      <c r="B100" s="27" t="s">
        <v>115</v>
      </c>
      <c r="C100" s="28">
        <f t="shared" si="3"/>
        <v>11865</v>
      </c>
      <c r="D100" s="28">
        <v>3134</v>
      </c>
      <c r="E100" s="29">
        <v>8731</v>
      </c>
      <c r="F100" s="30"/>
    </row>
    <row r="101" ht="21.6" customHeight="1" spans="1:6">
      <c r="A101" s="27">
        <v>83</v>
      </c>
      <c r="B101" s="27" t="s">
        <v>116</v>
      </c>
      <c r="C101" s="28">
        <f t="shared" si="3"/>
        <v>14520</v>
      </c>
      <c r="D101" s="28">
        <v>3382</v>
      </c>
      <c r="E101" s="29">
        <v>11138</v>
      </c>
      <c r="F101" s="30"/>
    </row>
    <row r="102" ht="21.6" customHeight="1" spans="1:6">
      <c r="A102" s="27">
        <v>84</v>
      </c>
      <c r="B102" s="27" t="s">
        <v>117</v>
      </c>
      <c r="C102" s="28">
        <f t="shared" ref="C102:C133" si="4">D102+E102</f>
        <v>12739</v>
      </c>
      <c r="D102" s="28">
        <v>11721</v>
      </c>
      <c r="E102" s="29">
        <v>1018</v>
      </c>
      <c r="F102" s="30"/>
    </row>
    <row r="103" s="1" customFormat="1" ht="21.6" customHeight="1" spans="1:85">
      <c r="A103" s="22" t="s">
        <v>118</v>
      </c>
      <c r="B103" s="23" t="s">
        <v>119</v>
      </c>
      <c r="C103" s="24">
        <f t="shared" si="4"/>
        <v>59385</v>
      </c>
      <c r="D103" s="24">
        <v>19828</v>
      </c>
      <c r="E103" s="20">
        <v>39557</v>
      </c>
      <c r="F103" s="21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ht="21.6" customHeight="1" spans="1:6">
      <c r="A104" s="27">
        <v>85</v>
      </c>
      <c r="B104" s="27" t="s">
        <v>120</v>
      </c>
      <c r="C104" s="28">
        <f t="shared" si="4"/>
        <v>4805</v>
      </c>
      <c r="D104" s="28">
        <v>1345</v>
      </c>
      <c r="E104" s="29">
        <v>3460</v>
      </c>
      <c r="F104" s="30"/>
    </row>
    <row r="105" ht="21.6" customHeight="1" spans="1:6">
      <c r="A105" s="27">
        <v>86</v>
      </c>
      <c r="B105" s="27" t="s">
        <v>121</v>
      </c>
      <c r="C105" s="28">
        <f t="shared" si="4"/>
        <v>10259</v>
      </c>
      <c r="D105" s="28">
        <v>8909</v>
      </c>
      <c r="E105" s="29">
        <v>1350</v>
      </c>
      <c r="F105" s="30"/>
    </row>
    <row r="106" ht="21.6" customHeight="1" spans="1:6">
      <c r="A106" s="27">
        <v>87</v>
      </c>
      <c r="B106" s="27" t="s">
        <v>122</v>
      </c>
      <c r="C106" s="28">
        <f t="shared" si="4"/>
        <v>15716</v>
      </c>
      <c r="D106" s="28">
        <v>3512</v>
      </c>
      <c r="E106" s="29">
        <v>12204</v>
      </c>
      <c r="F106" s="30"/>
    </row>
    <row r="107" ht="21.6" customHeight="1" spans="1:6">
      <c r="A107" s="27">
        <v>88</v>
      </c>
      <c r="B107" s="27" t="s">
        <v>123</v>
      </c>
      <c r="C107" s="28">
        <f t="shared" si="4"/>
        <v>11124</v>
      </c>
      <c r="D107" s="28">
        <v>2179</v>
      </c>
      <c r="E107" s="29">
        <v>8945</v>
      </c>
      <c r="F107" s="30"/>
    </row>
    <row r="108" ht="21.6" customHeight="1" spans="1:6">
      <c r="A108" s="27">
        <v>89</v>
      </c>
      <c r="B108" s="27" t="s">
        <v>124</v>
      </c>
      <c r="C108" s="28">
        <f t="shared" si="4"/>
        <v>13839</v>
      </c>
      <c r="D108" s="28">
        <v>2918</v>
      </c>
      <c r="E108" s="29">
        <v>10921</v>
      </c>
      <c r="F108" s="30"/>
    </row>
    <row r="109" ht="21.6" customHeight="1" spans="1:6">
      <c r="A109" s="27">
        <v>90</v>
      </c>
      <c r="B109" s="27" t="s">
        <v>125</v>
      </c>
      <c r="C109" s="28">
        <f t="shared" si="4"/>
        <v>3642</v>
      </c>
      <c r="D109" s="28">
        <v>965</v>
      </c>
      <c r="E109" s="29">
        <v>2677</v>
      </c>
      <c r="F109" s="30"/>
    </row>
    <row r="110" s="1" customFormat="1" ht="21.6" customHeight="1" spans="1:85">
      <c r="A110" s="22" t="s">
        <v>126</v>
      </c>
      <c r="B110" s="23" t="s">
        <v>127</v>
      </c>
      <c r="C110" s="24">
        <f t="shared" si="4"/>
        <v>126134</v>
      </c>
      <c r="D110" s="24">
        <v>68419</v>
      </c>
      <c r="E110" s="20">
        <v>57715</v>
      </c>
      <c r="F110" s="21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ht="21.6" customHeight="1" spans="1:6">
      <c r="A111" s="27">
        <v>91</v>
      </c>
      <c r="B111" s="27" t="s">
        <v>128</v>
      </c>
      <c r="C111" s="28">
        <f t="shared" si="4"/>
        <v>4592</v>
      </c>
      <c r="D111" s="28">
        <v>1153</v>
      </c>
      <c r="E111" s="29">
        <v>3439</v>
      </c>
      <c r="F111" s="30"/>
    </row>
    <row r="112" ht="21.6" customHeight="1" spans="1:6">
      <c r="A112" s="27">
        <v>92</v>
      </c>
      <c r="B112" s="27" t="s">
        <v>129</v>
      </c>
      <c r="C112" s="28">
        <f t="shared" si="4"/>
        <v>14896</v>
      </c>
      <c r="D112" s="28">
        <v>3219</v>
      </c>
      <c r="E112" s="29">
        <v>11677</v>
      </c>
      <c r="F112" s="30"/>
    </row>
    <row r="113" ht="21.6" customHeight="1" spans="1:6">
      <c r="A113" s="27">
        <v>93</v>
      </c>
      <c r="B113" s="27" t="s">
        <v>130</v>
      </c>
      <c r="C113" s="28">
        <f t="shared" si="4"/>
        <v>35293</v>
      </c>
      <c r="D113" s="28">
        <v>33085</v>
      </c>
      <c r="E113" s="29">
        <v>2208</v>
      </c>
      <c r="F113" s="30"/>
    </row>
    <row r="114" ht="21.6" customHeight="1" spans="1:6">
      <c r="A114" s="27">
        <v>94</v>
      </c>
      <c r="B114" s="27" t="s">
        <v>131</v>
      </c>
      <c r="C114" s="28">
        <f t="shared" si="4"/>
        <v>9255</v>
      </c>
      <c r="D114" s="28">
        <v>1991</v>
      </c>
      <c r="E114" s="29">
        <v>7264</v>
      </c>
      <c r="F114" s="30"/>
    </row>
    <row r="115" ht="21.6" customHeight="1" spans="1:6">
      <c r="A115" s="27">
        <v>95</v>
      </c>
      <c r="B115" s="27" t="s">
        <v>132</v>
      </c>
      <c r="C115" s="28">
        <f t="shared" si="4"/>
        <v>13175</v>
      </c>
      <c r="D115" s="28">
        <v>2179</v>
      </c>
      <c r="E115" s="29">
        <v>10996</v>
      </c>
      <c r="F115" s="30"/>
    </row>
    <row r="116" ht="21.6" customHeight="1" spans="1:6">
      <c r="A116" s="27">
        <v>96</v>
      </c>
      <c r="B116" s="27" t="s">
        <v>133</v>
      </c>
      <c r="C116" s="28">
        <f t="shared" si="4"/>
        <v>21373</v>
      </c>
      <c r="D116" s="28">
        <v>5495</v>
      </c>
      <c r="E116" s="29">
        <v>15878</v>
      </c>
      <c r="F116" s="30"/>
    </row>
    <row r="117" ht="21.6" customHeight="1" spans="1:6">
      <c r="A117" s="27">
        <v>97</v>
      </c>
      <c r="B117" s="27" t="s">
        <v>134</v>
      </c>
      <c r="C117" s="28">
        <f t="shared" si="4"/>
        <v>27550</v>
      </c>
      <c r="D117" s="28">
        <v>21297</v>
      </c>
      <c r="E117" s="29">
        <v>6253</v>
      </c>
      <c r="F117" s="30"/>
    </row>
    <row r="118" s="1" customFormat="1" ht="21.6" customHeight="1" spans="1:85">
      <c r="A118" s="22" t="s">
        <v>135</v>
      </c>
      <c r="B118" s="23" t="s">
        <v>136</v>
      </c>
      <c r="C118" s="24">
        <f t="shared" si="4"/>
        <v>30308</v>
      </c>
      <c r="D118" s="24">
        <v>5293</v>
      </c>
      <c r="E118" s="20">
        <v>25015</v>
      </c>
      <c r="F118" s="21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ht="21.6" customHeight="1" spans="1:6">
      <c r="A119" s="27">
        <v>98</v>
      </c>
      <c r="B119" s="27" t="s">
        <v>137</v>
      </c>
      <c r="C119" s="28">
        <f t="shared" si="4"/>
        <v>2674</v>
      </c>
      <c r="D119" s="28">
        <v>350</v>
      </c>
      <c r="E119" s="29">
        <v>2324</v>
      </c>
      <c r="F119" s="30"/>
    </row>
    <row r="120" ht="21.6" customHeight="1" spans="1:6">
      <c r="A120" s="27">
        <v>99</v>
      </c>
      <c r="B120" s="27" t="s">
        <v>138</v>
      </c>
      <c r="C120" s="28">
        <f t="shared" si="4"/>
        <v>3250</v>
      </c>
      <c r="D120" s="28">
        <v>420</v>
      </c>
      <c r="E120" s="29">
        <v>2830</v>
      </c>
      <c r="F120" s="30"/>
    </row>
    <row r="121" ht="21.6" customHeight="1" spans="1:6">
      <c r="A121" s="27">
        <v>100</v>
      </c>
      <c r="B121" s="27" t="s">
        <v>139</v>
      </c>
      <c r="C121" s="28">
        <f t="shared" si="4"/>
        <v>5464</v>
      </c>
      <c r="D121" s="28">
        <v>1256</v>
      </c>
      <c r="E121" s="29">
        <v>4208</v>
      </c>
      <c r="F121" s="30"/>
    </row>
    <row r="122" ht="21.6" customHeight="1" spans="1:6">
      <c r="A122" s="27">
        <v>101</v>
      </c>
      <c r="B122" s="27" t="s">
        <v>140</v>
      </c>
      <c r="C122" s="28">
        <f t="shared" si="4"/>
        <v>6122</v>
      </c>
      <c r="D122" s="28">
        <v>921</v>
      </c>
      <c r="E122" s="29">
        <v>5201</v>
      </c>
      <c r="F122" s="30"/>
    </row>
    <row r="123" ht="21.6" customHeight="1" spans="1:6">
      <c r="A123" s="27">
        <v>102</v>
      </c>
      <c r="B123" s="27" t="s">
        <v>141</v>
      </c>
      <c r="C123" s="28">
        <f t="shared" si="4"/>
        <v>3777</v>
      </c>
      <c r="D123" s="28">
        <v>1368</v>
      </c>
      <c r="E123" s="29">
        <v>2409</v>
      </c>
      <c r="F123" s="30"/>
    </row>
    <row r="124" ht="21.6" customHeight="1" spans="1:6">
      <c r="A124" s="27">
        <v>103</v>
      </c>
      <c r="B124" s="27" t="s">
        <v>142</v>
      </c>
      <c r="C124" s="28">
        <f t="shared" si="4"/>
        <v>4266</v>
      </c>
      <c r="D124" s="28">
        <v>280</v>
      </c>
      <c r="E124" s="29">
        <v>3986</v>
      </c>
      <c r="F124" s="30"/>
    </row>
    <row r="125" ht="21.6" customHeight="1" spans="1:6">
      <c r="A125" s="27">
        <v>104</v>
      </c>
      <c r="B125" s="27" t="s">
        <v>143</v>
      </c>
      <c r="C125" s="28">
        <f t="shared" si="4"/>
        <v>2240</v>
      </c>
      <c r="D125" s="28">
        <v>0</v>
      </c>
      <c r="E125" s="29">
        <v>2240</v>
      </c>
      <c r="F125" s="30"/>
    </row>
    <row r="126" s="2" customFormat="1" ht="21.6" customHeight="1" spans="1:85">
      <c r="A126" s="27">
        <v>105</v>
      </c>
      <c r="B126" s="27" t="s">
        <v>144</v>
      </c>
      <c r="C126" s="28">
        <f t="shared" si="4"/>
        <v>2515</v>
      </c>
      <c r="D126" s="28">
        <v>698</v>
      </c>
      <c r="E126" s="29">
        <v>1817</v>
      </c>
      <c r="F126" s="30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="1" customFormat="1" ht="21.6" customHeight="1" spans="1:85">
      <c r="A127" s="22" t="s">
        <v>145</v>
      </c>
      <c r="B127" s="23" t="s">
        <v>146</v>
      </c>
      <c r="C127" s="24">
        <f t="shared" si="4"/>
        <v>127279</v>
      </c>
      <c r="D127" s="24">
        <v>90071</v>
      </c>
      <c r="E127" s="20">
        <v>37208</v>
      </c>
      <c r="F127" s="21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ht="21.6" customHeight="1" spans="1:6">
      <c r="A128" s="27">
        <v>106</v>
      </c>
      <c r="B128" s="27" t="s">
        <v>147</v>
      </c>
      <c r="C128" s="28">
        <f t="shared" si="4"/>
        <v>22621</v>
      </c>
      <c r="D128" s="28">
        <v>5518</v>
      </c>
      <c r="E128" s="29">
        <v>17103</v>
      </c>
      <c r="F128" s="30"/>
    </row>
    <row r="129" ht="21.6" customHeight="1" spans="1:6">
      <c r="A129" s="27">
        <v>107</v>
      </c>
      <c r="B129" s="27" t="s">
        <v>148</v>
      </c>
      <c r="C129" s="28">
        <f t="shared" si="4"/>
        <v>18153</v>
      </c>
      <c r="D129" s="28">
        <v>16228</v>
      </c>
      <c r="E129" s="29">
        <v>1925</v>
      </c>
      <c r="F129" s="30"/>
    </row>
    <row r="130" ht="21.6" customHeight="1" spans="1:6">
      <c r="A130" s="27">
        <v>108</v>
      </c>
      <c r="B130" s="27" t="s">
        <v>149</v>
      </c>
      <c r="C130" s="28">
        <f t="shared" si="4"/>
        <v>32178</v>
      </c>
      <c r="D130" s="28">
        <v>25383</v>
      </c>
      <c r="E130" s="29">
        <v>6795</v>
      </c>
      <c r="F130" s="30"/>
    </row>
    <row r="131" ht="21.6" customHeight="1" spans="1:6">
      <c r="A131" s="27">
        <v>109</v>
      </c>
      <c r="B131" s="27" t="s">
        <v>150</v>
      </c>
      <c r="C131" s="28">
        <f t="shared" si="4"/>
        <v>24602</v>
      </c>
      <c r="D131" s="28">
        <v>18501</v>
      </c>
      <c r="E131" s="29">
        <v>6101</v>
      </c>
      <c r="F131" s="30"/>
    </row>
    <row r="132" ht="21.6" customHeight="1" spans="1:6">
      <c r="A132" s="27">
        <v>110</v>
      </c>
      <c r="B132" s="27" t="s">
        <v>151</v>
      </c>
      <c r="C132" s="28">
        <f t="shared" si="4"/>
        <v>29725</v>
      </c>
      <c r="D132" s="28">
        <v>24441</v>
      </c>
      <c r="E132" s="29">
        <v>5284</v>
      </c>
      <c r="F132" s="30"/>
    </row>
    <row r="133" s="1" customFormat="1" ht="21.6" customHeight="1" spans="1:85">
      <c r="A133" s="22" t="s">
        <v>152</v>
      </c>
      <c r="B133" s="23" t="s">
        <v>153</v>
      </c>
      <c r="C133" s="24">
        <f t="shared" si="4"/>
        <v>37733</v>
      </c>
      <c r="D133" s="24">
        <v>5075</v>
      </c>
      <c r="E133" s="20">
        <v>32658</v>
      </c>
      <c r="F133" s="21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ht="21.6" customHeight="1" spans="1:6">
      <c r="A134" s="27">
        <v>111</v>
      </c>
      <c r="B134" s="27" t="s">
        <v>154</v>
      </c>
      <c r="C134" s="28">
        <f t="shared" ref="C134:C139" si="5">D134+E134</f>
        <v>9601</v>
      </c>
      <c r="D134" s="28">
        <v>2092</v>
      </c>
      <c r="E134" s="29">
        <v>7509</v>
      </c>
      <c r="F134" s="30"/>
    </row>
    <row r="135" ht="21.6" customHeight="1" spans="1:6">
      <c r="A135" s="27">
        <v>112</v>
      </c>
      <c r="B135" s="27" t="s">
        <v>155</v>
      </c>
      <c r="C135" s="28">
        <f t="shared" si="5"/>
        <v>17316</v>
      </c>
      <c r="D135" s="28">
        <v>1480</v>
      </c>
      <c r="E135" s="29">
        <v>15836</v>
      </c>
      <c r="F135" s="30"/>
    </row>
    <row r="136" ht="21.6" customHeight="1" spans="1:6">
      <c r="A136" s="27">
        <v>113</v>
      </c>
      <c r="B136" s="27" t="s">
        <v>156</v>
      </c>
      <c r="C136" s="28">
        <f t="shared" si="5"/>
        <v>10816</v>
      </c>
      <c r="D136" s="28">
        <v>1503</v>
      </c>
      <c r="E136" s="29">
        <v>9313</v>
      </c>
      <c r="F136" s="30"/>
    </row>
    <row r="137" s="1" customFormat="1" ht="21.6" customHeight="1" spans="1:85">
      <c r="A137" s="22" t="s">
        <v>157</v>
      </c>
      <c r="B137" s="23" t="s">
        <v>158</v>
      </c>
      <c r="C137" s="24">
        <f t="shared" si="5"/>
        <v>142437</v>
      </c>
      <c r="D137" s="24">
        <v>99801</v>
      </c>
      <c r="E137" s="20">
        <v>42636</v>
      </c>
      <c r="F137" s="21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="1" customFormat="1" ht="21.6" customHeight="1" spans="1:85">
      <c r="A138" s="22" t="s">
        <v>159</v>
      </c>
      <c r="B138" s="23" t="s">
        <v>160</v>
      </c>
      <c r="C138" s="24">
        <f t="shared" si="5"/>
        <v>238392</v>
      </c>
      <c r="D138" s="24">
        <v>182697</v>
      </c>
      <c r="E138" s="20">
        <v>55695</v>
      </c>
      <c r="F138" s="21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="1" customFormat="1" ht="21.6" customHeight="1" spans="1:85">
      <c r="A139" s="22" t="s">
        <v>161</v>
      </c>
      <c r="B139" s="23" t="s">
        <v>162</v>
      </c>
      <c r="C139" s="24">
        <f t="shared" si="5"/>
        <v>555858</v>
      </c>
      <c r="D139" s="24">
        <v>508746</v>
      </c>
      <c r="E139" s="20">
        <v>47112</v>
      </c>
      <c r="F139" s="21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6">
      <c r="A140"/>
      <c r="B140"/>
      <c r="C140" s="6"/>
      <c r="D140" s="6"/>
      <c r="F140" s="33"/>
    </row>
    <row r="141" spans="1:6">
      <c r="A141"/>
      <c r="B141"/>
      <c r="C141" s="6"/>
      <c r="D141" s="6"/>
      <c r="F141" s="33"/>
    </row>
    <row r="142" spans="1:6">
      <c r="A142"/>
      <c r="B142"/>
      <c r="C142" s="6"/>
      <c r="D142" s="6"/>
      <c r="F142" s="33"/>
    </row>
    <row r="143" spans="1:6">
      <c r="A143"/>
      <c r="B143"/>
      <c r="C143" s="6"/>
      <c r="D143" s="6"/>
      <c r="F143" s="33"/>
    </row>
    <row r="144" spans="1:6">
      <c r="A144"/>
      <c r="B144"/>
      <c r="C144" s="6"/>
      <c r="D144" s="6"/>
      <c r="F144" s="33"/>
    </row>
  </sheetData>
  <autoFilter xmlns:etc="http://www.wps.cn/officeDocument/2017/etCustomData" ref="A5:CG139" etc:filterBottomFollowUsedRange="0">
    <extLst/>
  </autoFilter>
  <mergeCells count="2">
    <mergeCell ref="A1:E1"/>
    <mergeCell ref="A4:B4"/>
  </mergeCells>
  <pageMargins left="0.786805555555556" right="0.590277777777778" top="0.786805555555556" bottom="0.590277777777778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公告稿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快到碗里来</cp:lastModifiedBy>
  <dcterms:created xsi:type="dcterms:W3CDTF">2006-09-19T00:00:00Z</dcterms:created>
  <cp:lastPrinted>2021-07-14T16:30:00Z</cp:lastPrinted>
  <dcterms:modified xsi:type="dcterms:W3CDTF">2025-01-03T07:21:05Z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222DE68B17B4840DCD966267307BDCDC_42</vt:lpwstr>
  </property>
</Properties>
</file>