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<sst xmlns="http://schemas.openxmlformats.org/spreadsheetml/2006/main" count="289" uniqueCount="88">
  <si>
    <t>附件3</t>
  </si>
  <si>
    <t>中央财政林业草原生态保护恢复资金（不含国家公园）区域绩效目标表</t>
  </si>
  <si>
    <t>绩效指标</t>
  </si>
  <si>
    <t>一级指标</t>
  </si>
  <si>
    <t>二级指标</t>
  </si>
  <si>
    <t>三级指标</t>
  </si>
  <si>
    <t>指标值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</si>
  <si>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</si>
  <si>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</si>
  <si>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</si>
  <si>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</si>
  <si>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</si>
  <si>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</si>
  <si>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</si>
  <si>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</si>
  <si>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</si>
  <si>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</si>
  <si>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</si>
  <si>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</si>
  <si>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</si>
  <si>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</si>
  <si>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</si>
  <si>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</si>
  <si>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</si>
  <si>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</si>
  <si>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</si>
  <si>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</si>
  <si>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</si>
  <si>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省林草局</t>
  </si>
  <si>
    <t>唐家河</t>
  </si>
  <si>
    <t>卧龙特区</t>
  </si>
  <si>
    <t>省野保站</t>
  </si>
  <si>
    <t>川林集团</t>
  </si>
  <si>
    <t>产出指标</t>
  </si>
  <si>
    <t>数量指标</t>
  </si>
  <si>
    <t>国家级自然保护区能力提升项目数量（个）</t>
  </si>
  <si>
    <t>湿地保护恢复与补偿项目数量（个）</t>
  </si>
  <si>
    <t>专项拯救物种种数（个）</t>
  </si>
  <si>
    <t>疫源疫病监测站点（个）</t>
  </si>
  <si>
    <t>林草系统管理的古树和名木开展抢救复壮数量（株）</t>
  </si>
  <si>
    <t>聘请生态护林员人数（人）</t>
  </si>
  <si>
    <t>国有林管护面积（含国家公园）（万亩）</t>
  </si>
  <si>
    <t>其中：国家级公益林</t>
  </si>
  <si>
    <t>天然商品林</t>
  </si>
  <si>
    <t>非国有林生态保护补偿面积（不含国家公园）（万亩）</t>
  </si>
  <si>
    <t>已落实管护责任的天然商品林</t>
  </si>
  <si>
    <t>森林修复（含森林可持续经营）面积（万亩）</t>
  </si>
  <si>
    <t>质量指标</t>
  </si>
  <si>
    <r>
      <rPr>
        <sz val="8"/>
        <rFont val="方正仿宋_GBK"/>
        <charset val="134"/>
      </rPr>
      <t>林草系统管理的古树和名木抢救复壮合格率（</t>
    </r>
    <r>
      <rPr>
        <sz val="8"/>
        <rFont val="Times New Roman"/>
        <charset val="134"/>
      </rPr>
      <t>%</t>
    </r>
    <r>
      <rPr>
        <sz val="8"/>
        <rFont val="方正仿宋_GBK"/>
        <charset val="134"/>
      </rPr>
      <t>）</t>
    </r>
  </si>
  <si>
    <t>≥90</t>
  </si>
  <si>
    <t>天然林蓄积量增长情况</t>
  </si>
  <si>
    <t>持续增长</t>
  </si>
  <si>
    <t>原天保工程区实施单位职工社会保险参保情况</t>
  </si>
  <si>
    <t>全覆盖</t>
  </si>
  <si>
    <r>
      <rPr>
        <sz val="8"/>
        <rFont val="方正仿宋_GBK"/>
        <charset val="134"/>
      </rPr>
      <t>森林资源管护责任落实率（</t>
    </r>
    <r>
      <rPr>
        <sz val="8"/>
        <rFont val="Times New Roman"/>
        <charset val="134"/>
      </rPr>
      <t>%</t>
    </r>
    <r>
      <rPr>
        <sz val="8"/>
        <rFont val="方正仿宋_GBK"/>
        <charset val="134"/>
      </rPr>
      <t>）</t>
    </r>
  </si>
  <si>
    <r>
      <rPr>
        <sz val="8"/>
        <rFont val="方正仿宋_GBK"/>
        <charset val="134"/>
      </rPr>
      <t>森林保护修复补助兑现率（</t>
    </r>
    <r>
      <rPr>
        <sz val="8"/>
        <rFont val="Times New Roman"/>
        <charset val="134"/>
      </rPr>
      <t>%</t>
    </r>
    <r>
      <rPr>
        <sz val="8"/>
        <rFont val="方正仿宋_GBK"/>
        <charset val="134"/>
      </rPr>
      <t>）</t>
    </r>
  </si>
  <si>
    <t>时效指标</t>
  </si>
  <si>
    <r>
      <rPr>
        <sz val="8"/>
        <rFont val="方正仿宋_GBK"/>
        <charset val="134"/>
      </rPr>
      <t>国家级自然保护区能力提升当期任务完成率（</t>
    </r>
    <r>
      <rPr>
        <sz val="8"/>
        <rFont val="Times New Roman"/>
        <charset val="134"/>
      </rPr>
      <t>%</t>
    </r>
    <r>
      <rPr>
        <sz val="8"/>
        <rFont val="方正仿宋_GBK"/>
        <charset val="134"/>
      </rPr>
      <t>）</t>
    </r>
  </si>
  <si>
    <r>
      <rPr>
        <sz val="8"/>
        <rFont val="方正仿宋_GBK"/>
        <charset val="134"/>
      </rPr>
      <t>湿地保护恢复与补偿当期任务完成率（</t>
    </r>
    <r>
      <rPr>
        <sz val="8"/>
        <rFont val="Times New Roman"/>
        <charset val="134"/>
      </rPr>
      <t>%</t>
    </r>
    <r>
      <rPr>
        <sz val="8"/>
        <rFont val="方正仿宋_GBK"/>
        <charset val="134"/>
      </rPr>
      <t>）</t>
    </r>
  </si>
  <si>
    <r>
      <rPr>
        <sz val="8"/>
        <rFont val="方正仿宋_GBK"/>
        <charset val="134"/>
      </rPr>
      <t>非国有林生态保护补偿当期任务完成率（</t>
    </r>
    <r>
      <rPr>
        <sz val="8"/>
        <rFont val="Times New Roman"/>
        <charset val="134"/>
      </rPr>
      <t>%</t>
    </r>
    <r>
      <rPr>
        <sz val="8"/>
        <rFont val="方正仿宋_GBK"/>
        <charset val="134"/>
      </rPr>
      <t>）</t>
    </r>
  </si>
  <si>
    <t>成本指标</t>
  </si>
  <si>
    <r>
      <rPr>
        <sz val="8"/>
        <rFont val="方正仿宋_GBK"/>
        <charset val="134"/>
      </rPr>
      <t>非国有林生态保护补偿标准（元</t>
    </r>
    <r>
      <rPr>
        <sz val="8"/>
        <rFont val="Times New Roman"/>
        <charset val="134"/>
      </rPr>
      <t>/</t>
    </r>
    <r>
      <rPr>
        <sz val="8"/>
        <rFont val="方正仿宋_GBK"/>
        <charset val="134"/>
      </rPr>
      <t>亩）</t>
    </r>
  </si>
  <si>
    <t>效益指标</t>
  </si>
  <si>
    <t>生态效益指标</t>
  </si>
  <si>
    <t>森林、湿地、荒漠生态系统生态效益发挥</t>
  </si>
  <si>
    <t>明显</t>
  </si>
  <si>
    <t>生态系统和生物多样性</t>
  </si>
  <si>
    <t>得到有效保护</t>
  </si>
  <si>
    <t>社会效益指标</t>
  </si>
  <si>
    <t>国家级自然保护区保护和管理能力</t>
  </si>
  <si>
    <t>明显提升</t>
  </si>
  <si>
    <t>可持续影响指标</t>
  </si>
  <si>
    <t>国有林区（林场）社会稳定</t>
  </si>
  <si>
    <t>稳定</t>
  </si>
  <si>
    <t>持续发挥生态作用</t>
  </si>
  <si>
    <t>逐步提升</t>
  </si>
  <si>
    <r>
      <rPr>
        <sz val="8"/>
        <rFont val="方正黑体_GBK"/>
        <charset val="134"/>
      </rPr>
      <t>满意度</t>
    </r>
    <r>
      <rPr>
        <sz val="8"/>
        <rFont val="Times New Roman"/>
        <charset val="134"/>
      </rPr>
      <t xml:space="preserve">
</t>
    </r>
    <r>
      <rPr>
        <sz val="8"/>
        <rFont val="方正黑体_GBK"/>
        <charset val="134"/>
      </rPr>
      <t>指标</t>
    </r>
  </si>
  <si>
    <r>
      <rPr>
        <sz val="8"/>
        <rFont val="方正黑体_GBK"/>
        <charset val="134"/>
      </rPr>
      <t>服务对象</t>
    </r>
    <r>
      <rPr>
        <sz val="8"/>
        <rFont val="Times New Roman"/>
        <charset val="134"/>
      </rPr>
      <t xml:space="preserve">
</t>
    </r>
    <r>
      <rPr>
        <sz val="8"/>
        <rFont val="方正黑体_GBK"/>
        <charset val="134"/>
      </rPr>
      <t>满意度指标</t>
    </r>
  </si>
  <si>
    <r>
      <rPr>
        <sz val="8"/>
        <rFont val="方正仿宋_GBK"/>
        <charset val="134"/>
      </rPr>
      <t>林区职工和周边群众满意度（</t>
    </r>
    <r>
      <rPr>
        <sz val="8"/>
        <rFont val="Times New Roman"/>
        <charset val="134"/>
      </rPr>
      <t>%</t>
    </r>
    <r>
      <rPr>
        <sz val="8"/>
        <rFont val="方正仿宋_GBK"/>
        <charset val="134"/>
      </rPr>
      <t>）</t>
    </r>
  </si>
  <si>
    <t>≥85</t>
  </si>
  <si>
    <r>
      <rPr>
        <sz val="8"/>
        <color rgb="FF000000"/>
        <rFont val="方正仿宋_GBK"/>
        <charset val="204"/>
      </rPr>
      <t>国家级自然保护区补助</t>
    </r>
  </si>
  <si>
    <r>
      <rPr>
        <sz val="8"/>
        <color rgb="FF000000"/>
        <rFont val="方正仿宋_GBK"/>
        <charset val="204"/>
      </rPr>
      <t>湿地保护恢复补助</t>
    </r>
  </si>
  <si>
    <r>
      <rPr>
        <sz val="8"/>
        <color rgb="FF000000"/>
        <rFont val="方正仿宋_GBK"/>
        <charset val="204"/>
      </rPr>
      <t>古树名木保护补助</t>
    </r>
  </si>
  <si>
    <r>
      <rPr>
        <sz val="8"/>
        <color rgb="FF000000"/>
        <rFont val="方正仿宋_GBK"/>
        <charset val="204"/>
      </rPr>
      <t>国家级野生动植物保护补助</t>
    </r>
  </si>
  <si>
    <t>非国有林生态保护补偿</t>
  </si>
  <si>
    <r>
      <rPr>
        <sz val="8"/>
        <color rgb="FF000000"/>
        <rFont val="方正仿宋_GBK"/>
        <charset val="204"/>
      </rPr>
      <t>国有林管护（天保工程社会保险补助）</t>
    </r>
  </si>
  <si>
    <r>
      <rPr>
        <sz val="8"/>
        <color rgb="FF000000"/>
        <rFont val="方正仿宋_GBK"/>
        <charset val="204"/>
      </rPr>
      <t>生态护林员</t>
    </r>
  </si>
  <si>
    <r>
      <rPr>
        <sz val="8"/>
        <color rgb="FF000000"/>
        <rFont val="方正仿宋_GBK"/>
        <charset val="204"/>
      </rPr>
      <t>森林修复（森林可持续经营）补助</t>
    </r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</si>
</sst>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_ "/>
    <numFmt numFmtId="178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\ \ @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rgb="FF000000"/>
      <name val="Arial"/>
      <charset val="204"/>
    </font>
    <font>
      <sz val="12"/>
      <name val="SimHei"/>
      <charset val="134"/>
    </font>
    <font>
      <sz val="12"/>
      <color rgb="FF000000"/>
      <name val="Arial"/>
      <charset val="204"/>
    </font>
    <font>
      <sz val="8"/>
      <color rgb="FF000000"/>
      <name val="Arial"/>
      <charset val="204"/>
    </font>
    <font>
      <sz val="20"/>
      <name val="FZXiaoBiaoSong-B05"/>
      <charset val="134"/>
    </font>
    <font>
      <sz val="8"/>
      <name val="方正黑体_GBK"/>
      <charset val="134"/>
    </font>
    <font>
      <sz val="8"/>
      <name val="Times New Roman"/>
      <charset val="134"/>
    </font>
    <font>
      <sz val="8"/>
      <name val="方正仿宋_GBK"/>
      <charset val="134"/>
    </font>
    <font>
      <sz val="8"/>
      <color rgb="FF000000"/>
      <name val="Times New Roman"/>
      <charset val="204"/>
    </font>
    <font>
      <sz val="8"/>
      <color rgb="FF000000"/>
      <name val="方正仿宋_GBK"/>
      <charset val="204"/>
    </font>
    <font>
      <sz val="8"/>
      <color theme="1"/>
      <name val="方正黑体_GBK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31" fillId="27" borderId="12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10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36"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textRotation="255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textRotation="255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 indent="2"/>
    </xf>
    <xf numFmtId="0" fontId="6" fillId="0" borderId="4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177" fontId="12" fillId="2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6"/>
  <sheetViews>
    <sheetView showZeros="0" tabSelected="1" zoomScale="85" zoomScaleNormal="85" workbookViewId="0">
      <pane ySplit="3" topLeftCell="A4" activePane="bottomLeft" state="frozen"/>
      <selection/>
      <selection pane="bottomLeft" activeCell="B2" sqref="B2:AE2"/>
    </sheetView>
  </sheetViews>
  <sheetFormatPr defaultColWidth="9" defaultRowHeight="14.25"/>
  <cols>
    <col min="1" max="1" width="4.04166666666667" customWidth="1"/>
    <col min="2" max="2" width="8.65" customWidth="1"/>
    <col min="3" max="3" width="9.225" customWidth="1"/>
    <col min="4" max="4" width="32.2" customWidth="1"/>
    <col min="5" max="5" width="10.75" customWidth="1"/>
    <col min="6" max="6" width="9.375"/>
    <col min="8" max="8" width="9.375"/>
    <col min="11" max="12" width="9.375"/>
    <col min="15" max="15" width="9.375"/>
    <col min="20" max="21" width="9.375"/>
    <col min="24" max="26" width="10.375"/>
    <col min="29" max="29" width="9.375"/>
    <col min="30" max="30" width="6.75833333333333" customWidth="1"/>
    <col min="31" max="31" width="9.11666666666667" customWidth="1"/>
  </cols>
  <sheetData>
    <row r="1" ht="17" customHeight="1" spans="1:31">
      <c r="A1" s="2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31" customHeight="1" spans="1:31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21" customHeight="1" spans="1:3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  <c r="P3" s="23" t="s">
        <v>17</v>
      </c>
      <c r="Q3" s="23" t="s">
        <v>18</v>
      </c>
      <c r="R3" s="23" t="s">
        <v>19</v>
      </c>
      <c r="S3" s="23" t="s">
        <v>20</v>
      </c>
      <c r="T3" s="23" t="s">
        <v>21</v>
      </c>
      <c r="U3" s="23" t="s">
        <v>22</v>
      </c>
      <c r="V3" s="23" t="s">
        <v>23</v>
      </c>
      <c r="W3" s="23" t="s">
        <v>24</v>
      </c>
      <c r="X3" s="23" t="s">
        <v>25</v>
      </c>
      <c r="Y3" s="23" t="s">
        <v>26</v>
      </c>
      <c r="Z3" s="23" t="s">
        <v>27</v>
      </c>
      <c r="AA3" s="23" t="s">
        <v>28</v>
      </c>
      <c r="AB3" s="23" t="s">
        <v>29</v>
      </c>
      <c r="AC3" s="23" t="s">
        <v>30</v>
      </c>
      <c r="AD3" s="23" t="s">
        <v>31</v>
      </c>
      <c r="AE3" s="23" t="s">
        <v>32</v>
      </c>
    </row>
    <row r="4" ht="25" customHeight="1" spans="1:31">
      <c r="A4" s="8"/>
      <c r="B4" s="9" t="s">
        <v>33</v>
      </c>
      <c r="C4" s="10" t="s">
        <v>34</v>
      </c>
      <c r="D4" s="11" t="s">
        <v>35</v>
      </c>
      <c r="E4" s="24">
        <v>24</v>
      </c>
      <c r="F4" s="20"/>
      <c r="G4" s="20"/>
      <c r="H4" s="20">
        <v>1</v>
      </c>
      <c r="I4" s="20">
        <v>2</v>
      </c>
      <c r="J4" s="20"/>
      <c r="K4" s="20"/>
      <c r="L4" s="20">
        <v>1</v>
      </c>
      <c r="M4" s="20"/>
      <c r="N4" s="20"/>
      <c r="O4" s="20">
        <v>2</v>
      </c>
      <c r="P4" s="20"/>
      <c r="Q4" s="20">
        <v>3</v>
      </c>
      <c r="R4" s="20"/>
      <c r="S4" s="20">
        <v>1</v>
      </c>
      <c r="T4" s="20">
        <v>1</v>
      </c>
      <c r="U4" s="20"/>
      <c r="V4" s="20"/>
      <c r="W4" s="20"/>
      <c r="X4" s="20">
        <v>7</v>
      </c>
      <c r="Y4" s="20">
        <v>5</v>
      </c>
      <c r="Z4" s="20">
        <v>1</v>
      </c>
      <c r="AA4" s="25"/>
      <c r="AB4" s="25"/>
      <c r="AC4" s="25"/>
      <c r="AD4" s="25"/>
      <c r="AE4" s="25"/>
    </row>
    <row r="5" ht="25" customHeight="1" spans="1:31">
      <c r="A5" s="8"/>
      <c r="B5" s="12"/>
      <c r="C5" s="13"/>
      <c r="D5" s="11" t="s">
        <v>36</v>
      </c>
      <c r="E5" s="24">
        <v>3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0">
        <v>1</v>
      </c>
      <c r="Y5" s="20">
        <v>2</v>
      </c>
      <c r="Z5" s="25"/>
      <c r="AA5" s="25"/>
      <c r="AB5" s="25"/>
      <c r="AC5" s="25"/>
      <c r="AD5" s="25"/>
      <c r="AE5" s="25"/>
    </row>
    <row r="6" ht="25" customHeight="1" spans="1:31">
      <c r="A6" s="8"/>
      <c r="B6" s="12"/>
      <c r="C6" s="13"/>
      <c r="D6" s="11" t="s">
        <v>37</v>
      </c>
      <c r="E6" s="24">
        <v>5</v>
      </c>
      <c r="F6" s="20">
        <v>3</v>
      </c>
      <c r="G6" s="20"/>
      <c r="H6" s="20"/>
      <c r="I6" s="20"/>
      <c r="J6" s="20"/>
      <c r="K6" s="20">
        <v>1</v>
      </c>
      <c r="L6" s="20"/>
      <c r="M6" s="20"/>
      <c r="N6" s="20"/>
      <c r="O6" s="20">
        <v>1</v>
      </c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ht="25" customHeight="1" spans="1:31">
      <c r="A7" s="8"/>
      <c r="B7" s="12"/>
      <c r="C7" s="13"/>
      <c r="D7" s="11" t="s">
        <v>38</v>
      </c>
      <c r="E7" s="24">
        <v>33</v>
      </c>
      <c r="F7" s="20">
        <v>3</v>
      </c>
      <c r="G7" s="20"/>
      <c r="H7" s="20">
        <v>2</v>
      </c>
      <c r="I7" s="20"/>
      <c r="J7" s="20"/>
      <c r="K7" s="20">
        <v>5</v>
      </c>
      <c r="L7" s="20">
        <v>2</v>
      </c>
      <c r="M7" s="20"/>
      <c r="N7" s="20"/>
      <c r="O7" s="20">
        <v>3</v>
      </c>
      <c r="P7" s="20">
        <v>1</v>
      </c>
      <c r="Q7" s="20">
        <v>2</v>
      </c>
      <c r="R7" s="20"/>
      <c r="S7" s="20"/>
      <c r="T7" s="20"/>
      <c r="U7" s="20">
        <v>2</v>
      </c>
      <c r="V7" s="20"/>
      <c r="W7" s="20"/>
      <c r="X7" s="20">
        <v>4</v>
      </c>
      <c r="Y7" s="20">
        <v>5</v>
      </c>
      <c r="Z7" s="20">
        <v>1</v>
      </c>
      <c r="AA7" s="20"/>
      <c r="AB7" s="20">
        <v>1</v>
      </c>
      <c r="AC7" s="20">
        <v>1</v>
      </c>
      <c r="AD7" s="20">
        <v>1</v>
      </c>
      <c r="AE7" s="20"/>
    </row>
    <row r="8" ht="25" customHeight="1" spans="1:31">
      <c r="A8" s="8"/>
      <c r="B8" s="12"/>
      <c r="C8" s="13"/>
      <c r="D8" s="11" t="s">
        <v>39</v>
      </c>
      <c r="E8" s="24">
        <v>200</v>
      </c>
      <c r="F8" s="20"/>
      <c r="G8" s="20"/>
      <c r="H8" s="20">
        <v>10</v>
      </c>
      <c r="I8" s="20">
        <v>14</v>
      </c>
      <c r="J8" s="20"/>
      <c r="K8" s="20">
        <v>30</v>
      </c>
      <c r="L8" s="20">
        <v>20</v>
      </c>
      <c r="M8" s="20"/>
      <c r="N8" s="20"/>
      <c r="O8" s="20"/>
      <c r="P8" s="20"/>
      <c r="Q8" s="20">
        <v>10</v>
      </c>
      <c r="R8" s="20"/>
      <c r="S8" s="20">
        <v>40</v>
      </c>
      <c r="T8" s="20">
        <v>50</v>
      </c>
      <c r="U8" s="20"/>
      <c r="V8" s="20"/>
      <c r="W8" s="20"/>
      <c r="X8" s="20">
        <v>10</v>
      </c>
      <c r="Y8" s="20">
        <v>6</v>
      </c>
      <c r="Z8" s="20">
        <v>10</v>
      </c>
      <c r="AA8" s="20"/>
      <c r="AB8" s="20"/>
      <c r="AC8" s="20"/>
      <c r="AD8" s="20"/>
      <c r="AE8" s="20"/>
    </row>
    <row r="9" ht="25" customHeight="1" spans="1:31">
      <c r="A9" s="8"/>
      <c r="B9" s="12"/>
      <c r="C9" s="13"/>
      <c r="D9" s="11" t="s">
        <v>40</v>
      </c>
      <c r="E9" s="24">
        <v>50075</v>
      </c>
      <c r="F9" s="20"/>
      <c r="G9" s="20"/>
      <c r="H9" s="20"/>
      <c r="I9" s="20">
        <v>1785</v>
      </c>
      <c r="J9" s="20"/>
      <c r="K9" s="20">
        <v>806</v>
      </c>
      <c r="L9" s="20">
        <v>3281</v>
      </c>
      <c r="M9" s="20"/>
      <c r="N9" s="20"/>
      <c r="O9" s="20">
        <v>1469</v>
      </c>
      <c r="P9" s="20">
        <v>2264</v>
      </c>
      <c r="Q9" s="20">
        <v>1543</v>
      </c>
      <c r="R9" s="20">
        <v>1344</v>
      </c>
      <c r="S9" s="20">
        <v>2905</v>
      </c>
      <c r="T9" s="20">
        <v>2912</v>
      </c>
      <c r="U9" s="20"/>
      <c r="V9" s="20"/>
      <c r="W9" s="20"/>
      <c r="X9" s="20">
        <v>5911</v>
      </c>
      <c r="Y9" s="20">
        <v>12114</v>
      </c>
      <c r="Z9" s="20">
        <v>13718</v>
      </c>
      <c r="AA9" s="20"/>
      <c r="AB9" s="20"/>
      <c r="AC9" s="20">
        <v>23</v>
      </c>
      <c r="AD9" s="20"/>
      <c r="AE9" s="20"/>
    </row>
    <row r="10" ht="25" customHeight="1" spans="1:31">
      <c r="A10" s="8"/>
      <c r="B10" s="12"/>
      <c r="C10" s="13"/>
      <c r="D10" s="11" t="s">
        <v>41</v>
      </c>
      <c r="E10" s="26">
        <v>18549.01</v>
      </c>
      <c r="F10" s="27">
        <v>149.6945</v>
      </c>
      <c r="G10" s="27">
        <v>3.3803</v>
      </c>
      <c r="H10" s="27">
        <f t="shared" ref="H10:Z10" si="0">H11+H12</f>
        <v>311.684</v>
      </c>
      <c r="I10" s="27">
        <f t="shared" si="0"/>
        <v>34.7774</v>
      </c>
      <c r="J10" s="27">
        <f t="shared" si="0"/>
        <v>76.0375</v>
      </c>
      <c r="K10" s="27">
        <f t="shared" si="0"/>
        <v>422.3939</v>
      </c>
      <c r="L10" s="27">
        <f t="shared" si="0"/>
        <v>74.7778</v>
      </c>
      <c r="M10" s="27">
        <f t="shared" si="0"/>
        <v>0.1663</v>
      </c>
      <c r="N10" s="27">
        <f t="shared" si="0"/>
        <v>9.1304</v>
      </c>
      <c r="O10" s="27">
        <f t="shared" si="0"/>
        <v>281.7945</v>
      </c>
      <c r="P10" s="27">
        <f t="shared" si="0"/>
        <v>3.5155</v>
      </c>
      <c r="Q10" s="27">
        <f t="shared" si="0"/>
        <v>26.7419</v>
      </c>
      <c r="R10" s="27">
        <f t="shared" si="0"/>
        <v>30.2902</v>
      </c>
      <c r="S10" s="27">
        <f t="shared" si="0"/>
        <v>46.1355</v>
      </c>
      <c r="T10" s="27">
        <f t="shared" si="0"/>
        <v>104.3762</v>
      </c>
      <c r="U10" s="27">
        <f t="shared" si="0"/>
        <v>859.017</v>
      </c>
      <c r="V10" s="27">
        <f t="shared" si="0"/>
        <v>80.8273</v>
      </c>
      <c r="W10" s="27">
        <f t="shared" si="0"/>
        <v>0.3831</v>
      </c>
      <c r="X10" s="27">
        <f t="shared" si="0"/>
        <v>4260.3456</v>
      </c>
      <c r="Y10" s="27">
        <f t="shared" si="0"/>
        <v>8123.3755</v>
      </c>
      <c r="Z10" s="27">
        <f t="shared" si="0"/>
        <v>3373.8541</v>
      </c>
      <c r="AA10" s="35"/>
      <c r="AB10" s="35">
        <f t="shared" ref="AB10:AE10" si="1">AB11+AB12</f>
        <v>40.3914</v>
      </c>
      <c r="AC10" s="35">
        <f t="shared" si="1"/>
        <v>170.6088</v>
      </c>
      <c r="AD10" s="35">
        <f t="shared" si="1"/>
        <v>0</v>
      </c>
      <c r="AE10" s="35">
        <f t="shared" si="1"/>
        <v>65.307</v>
      </c>
    </row>
    <row r="11" ht="25" customHeight="1" spans="1:31">
      <c r="A11" s="8"/>
      <c r="B11" s="12"/>
      <c r="C11" s="13"/>
      <c r="D11" s="14" t="s">
        <v>42</v>
      </c>
      <c r="E11" s="26">
        <v>17250.77</v>
      </c>
      <c r="F11" s="27">
        <v>146.7758</v>
      </c>
      <c r="G11" s="27">
        <v>3.3802</v>
      </c>
      <c r="H11" s="27">
        <v>262.8173</v>
      </c>
      <c r="I11" s="27">
        <v>34.4023</v>
      </c>
      <c r="J11" s="27">
        <v>75.881</v>
      </c>
      <c r="K11" s="27">
        <v>416.8004</v>
      </c>
      <c r="L11" s="27">
        <v>70.5245</v>
      </c>
      <c r="M11" s="27">
        <v>0.1663</v>
      </c>
      <c r="N11" s="27">
        <v>9.1152</v>
      </c>
      <c r="O11" s="27">
        <v>268.5552</v>
      </c>
      <c r="P11" s="27">
        <v>3.5031</v>
      </c>
      <c r="Q11" s="27">
        <v>25.9922</v>
      </c>
      <c r="R11" s="27">
        <v>30.225</v>
      </c>
      <c r="S11" s="27">
        <v>43.4181</v>
      </c>
      <c r="T11" s="27">
        <v>103.9596</v>
      </c>
      <c r="U11" s="27">
        <v>805.9141</v>
      </c>
      <c r="V11" s="27">
        <v>80.038</v>
      </c>
      <c r="W11" s="27">
        <v>0.3272</v>
      </c>
      <c r="X11" s="27">
        <v>4040.0207</v>
      </c>
      <c r="Y11" s="27">
        <v>7729.0056</v>
      </c>
      <c r="Z11" s="27">
        <v>2823.835</v>
      </c>
      <c r="AA11" s="35"/>
      <c r="AB11" s="35">
        <v>40.3914</v>
      </c>
      <c r="AC11" s="35">
        <v>170.6032</v>
      </c>
      <c r="AD11" s="35"/>
      <c r="AE11" s="35">
        <v>65.1168</v>
      </c>
    </row>
    <row r="12" ht="25" customHeight="1" spans="1:31">
      <c r="A12" s="8"/>
      <c r="B12" s="12"/>
      <c r="C12" s="13"/>
      <c r="D12" s="15" t="s">
        <v>43</v>
      </c>
      <c r="E12" s="26">
        <v>1298.24</v>
      </c>
      <c r="F12" s="27">
        <v>2.9187</v>
      </c>
      <c r="G12" s="27">
        <v>0.0001</v>
      </c>
      <c r="H12" s="27">
        <v>48.8667</v>
      </c>
      <c r="I12" s="27">
        <v>0.3751</v>
      </c>
      <c r="J12" s="27">
        <v>0.1565</v>
      </c>
      <c r="K12" s="27">
        <v>5.5935</v>
      </c>
      <c r="L12" s="27">
        <v>4.2533</v>
      </c>
      <c r="M12" s="27"/>
      <c r="N12" s="27">
        <v>0.0152</v>
      </c>
      <c r="O12" s="27">
        <v>13.2393</v>
      </c>
      <c r="P12" s="27">
        <v>0.0124</v>
      </c>
      <c r="Q12" s="27">
        <v>0.7497</v>
      </c>
      <c r="R12" s="27">
        <v>0.0652</v>
      </c>
      <c r="S12" s="27">
        <v>2.7174</v>
      </c>
      <c r="T12" s="27">
        <v>0.4166</v>
      </c>
      <c r="U12" s="27">
        <v>53.1029</v>
      </c>
      <c r="V12" s="27">
        <v>0.7893</v>
      </c>
      <c r="W12" s="27">
        <v>0.0559</v>
      </c>
      <c r="X12" s="27">
        <v>220.3249</v>
      </c>
      <c r="Y12" s="27">
        <v>394.3699</v>
      </c>
      <c r="Z12" s="27">
        <v>550.0191</v>
      </c>
      <c r="AA12" s="35"/>
      <c r="AB12" s="35"/>
      <c r="AC12" s="35">
        <v>0.0056</v>
      </c>
      <c r="AD12" s="35"/>
      <c r="AE12" s="35">
        <v>0.1902</v>
      </c>
    </row>
    <row r="13" ht="25" customHeight="1" spans="1:31">
      <c r="A13" s="8"/>
      <c r="B13" s="12"/>
      <c r="C13" s="13"/>
      <c r="D13" s="11" t="s">
        <v>44</v>
      </c>
      <c r="E13" s="26">
        <v>8839.46</v>
      </c>
      <c r="F13" s="27">
        <v>63.04</v>
      </c>
      <c r="G13" s="27">
        <v>11.98</v>
      </c>
      <c r="H13" s="27">
        <v>280.45</v>
      </c>
      <c r="I13" s="27">
        <v>157.39</v>
      </c>
      <c r="J13" s="27">
        <v>27.66</v>
      </c>
      <c r="K13" s="27">
        <v>503.92</v>
      </c>
      <c r="L13" s="27">
        <v>626.19</v>
      </c>
      <c r="M13" s="27">
        <v>54.58</v>
      </c>
      <c r="N13" s="27">
        <v>14.54</v>
      </c>
      <c r="O13" s="27">
        <v>148.85</v>
      </c>
      <c r="P13" s="27">
        <v>198.28</v>
      </c>
      <c r="Q13" s="27">
        <v>254.68</v>
      </c>
      <c r="R13" s="27">
        <v>70.26</v>
      </c>
      <c r="S13" s="27">
        <v>523.77</v>
      </c>
      <c r="T13" s="27">
        <v>420.12</v>
      </c>
      <c r="U13" s="27">
        <v>432.53</v>
      </c>
      <c r="V13" s="27">
        <v>29.23</v>
      </c>
      <c r="W13" s="27">
        <v>59.4</v>
      </c>
      <c r="X13" s="27">
        <v>1049.6</v>
      </c>
      <c r="Y13" s="27">
        <v>2360.36</v>
      </c>
      <c r="Z13" s="27">
        <v>1552.63</v>
      </c>
      <c r="AA13" s="35"/>
      <c r="AB13" s="35"/>
      <c r="AC13" s="35"/>
      <c r="AD13" s="35"/>
      <c r="AE13" s="35"/>
    </row>
    <row r="14" ht="25" customHeight="1" spans="1:31">
      <c r="A14" s="8"/>
      <c r="B14" s="12"/>
      <c r="C14" s="13"/>
      <c r="D14" s="14" t="s">
        <v>42</v>
      </c>
      <c r="E14" s="26">
        <v>6574.26</v>
      </c>
      <c r="F14" s="27">
        <v>46.58</v>
      </c>
      <c r="G14" s="27">
        <v>10.77</v>
      </c>
      <c r="H14" s="27">
        <v>127.37</v>
      </c>
      <c r="I14" s="27">
        <v>142.86</v>
      </c>
      <c r="J14" s="27">
        <v>17.46</v>
      </c>
      <c r="K14" s="27">
        <v>257.59</v>
      </c>
      <c r="L14" s="27">
        <v>444.09</v>
      </c>
      <c r="M14" s="27">
        <v>53.72</v>
      </c>
      <c r="N14" s="27">
        <v>14.26</v>
      </c>
      <c r="O14" s="27">
        <v>94.2</v>
      </c>
      <c r="P14" s="27">
        <v>192.87</v>
      </c>
      <c r="Q14" s="27">
        <v>199.61</v>
      </c>
      <c r="R14" s="27">
        <v>61.05</v>
      </c>
      <c r="S14" s="27">
        <v>358.36</v>
      </c>
      <c r="T14" s="27">
        <v>351.89</v>
      </c>
      <c r="U14" s="27">
        <v>207.95</v>
      </c>
      <c r="V14" s="27">
        <v>28.53</v>
      </c>
      <c r="W14" s="27">
        <v>28.17</v>
      </c>
      <c r="X14" s="27">
        <v>875.78</v>
      </c>
      <c r="Y14" s="27">
        <v>1874.15</v>
      </c>
      <c r="Z14" s="27">
        <v>1187</v>
      </c>
      <c r="AA14" s="35"/>
      <c r="AB14" s="35"/>
      <c r="AC14" s="35"/>
      <c r="AD14" s="35"/>
      <c r="AE14" s="35"/>
    </row>
    <row r="15" ht="25" customHeight="1" spans="1:31">
      <c r="A15" s="8"/>
      <c r="B15" s="12"/>
      <c r="C15" s="13"/>
      <c r="D15" s="15" t="s">
        <v>45</v>
      </c>
      <c r="E15" s="28">
        <v>2265.2</v>
      </c>
      <c r="F15" s="27">
        <v>16.46</v>
      </c>
      <c r="G15" s="27">
        <v>1.21</v>
      </c>
      <c r="H15" s="27">
        <v>153.08</v>
      </c>
      <c r="I15" s="27">
        <v>14.53</v>
      </c>
      <c r="J15" s="27">
        <v>10.2</v>
      </c>
      <c r="K15" s="27">
        <v>246.33</v>
      </c>
      <c r="L15" s="27">
        <v>182.1</v>
      </c>
      <c r="M15" s="27">
        <v>0.86</v>
      </c>
      <c r="N15" s="27">
        <v>0.28</v>
      </c>
      <c r="O15" s="27">
        <v>54.65</v>
      </c>
      <c r="P15" s="27">
        <v>5.41</v>
      </c>
      <c r="Q15" s="27">
        <v>55.07</v>
      </c>
      <c r="R15" s="27">
        <v>9.21</v>
      </c>
      <c r="S15" s="27">
        <v>165.41</v>
      </c>
      <c r="T15" s="27">
        <v>68.23</v>
      </c>
      <c r="U15" s="27">
        <v>224.58</v>
      </c>
      <c r="V15" s="27">
        <v>0.7</v>
      </c>
      <c r="W15" s="27">
        <v>31.23</v>
      </c>
      <c r="X15" s="27">
        <v>173.82</v>
      </c>
      <c r="Y15" s="27">
        <v>486.21</v>
      </c>
      <c r="Z15" s="27">
        <v>365.63</v>
      </c>
      <c r="AA15" s="35"/>
      <c r="AB15" s="35"/>
      <c r="AC15" s="35"/>
      <c r="AD15" s="35"/>
      <c r="AE15" s="35"/>
    </row>
    <row r="16" ht="25" customHeight="1" spans="1:31">
      <c r="A16" s="8"/>
      <c r="B16" s="12"/>
      <c r="C16" s="16"/>
      <c r="D16" s="11" t="s">
        <v>46</v>
      </c>
      <c r="E16" s="26">
        <v>84.63</v>
      </c>
      <c r="F16" s="27">
        <v>0.7</v>
      </c>
      <c r="G16" s="29"/>
      <c r="H16" s="27">
        <v>3.4</v>
      </c>
      <c r="I16" s="29"/>
      <c r="J16" s="27">
        <v>1.85</v>
      </c>
      <c r="K16" s="27">
        <v>2.6</v>
      </c>
      <c r="L16" s="27">
        <v>3.75</v>
      </c>
      <c r="M16" s="27">
        <v>2.57</v>
      </c>
      <c r="N16" s="34">
        <v>0.5</v>
      </c>
      <c r="O16" s="27">
        <v>0.7</v>
      </c>
      <c r="P16" s="27">
        <v>3.6</v>
      </c>
      <c r="Q16" s="27">
        <v>1.1013</v>
      </c>
      <c r="R16" s="27">
        <v>0.56</v>
      </c>
      <c r="S16" s="27">
        <v>3</v>
      </c>
      <c r="T16" s="27">
        <v>3.85</v>
      </c>
      <c r="U16" s="27">
        <v>3.9317</v>
      </c>
      <c r="V16" s="27">
        <v>0.35</v>
      </c>
      <c r="W16" s="27">
        <v>0.97</v>
      </c>
      <c r="X16" s="27">
        <v>13</v>
      </c>
      <c r="Y16" s="27">
        <v>22.9</v>
      </c>
      <c r="Z16" s="27">
        <v>13.66</v>
      </c>
      <c r="AA16" s="35"/>
      <c r="AB16" s="35"/>
      <c r="AC16" s="35"/>
      <c r="AD16" s="35"/>
      <c r="AE16" s="35">
        <v>2.935</v>
      </c>
    </row>
    <row r="17" ht="25" customHeight="1" spans="1:31">
      <c r="A17" s="8"/>
      <c r="B17" s="12"/>
      <c r="C17" s="7" t="s">
        <v>47</v>
      </c>
      <c r="D17" s="11" t="s">
        <v>48</v>
      </c>
      <c r="E17" s="30" t="s">
        <v>49</v>
      </c>
      <c r="F17" s="31"/>
      <c r="G17" s="31"/>
      <c r="H17" s="30" t="s">
        <v>49</v>
      </c>
      <c r="I17" s="30" t="s">
        <v>49</v>
      </c>
      <c r="J17" s="33"/>
      <c r="K17" s="30" t="s">
        <v>49</v>
      </c>
      <c r="L17" s="30" t="s">
        <v>49</v>
      </c>
      <c r="M17" s="33"/>
      <c r="N17" s="31"/>
      <c r="O17" s="31"/>
      <c r="P17" s="31"/>
      <c r="Q17" s="30" t="s">
        <v>49</v>
      </c>
      <c r="R17" s="31"/>
      <c r="S17" s="30" t="s">
        <v>49</v>
      </c>
      <c r="T17" s="30" t="s">
        <v>49</v>
      </c>
      <c r="U17" s="31"/>
      <c r="V17" s="31"/>
      <c r="W17" s="31"/>
      <c r="X17" s="30" t="s">
        <v>49</v>
      </c>
      <c r="Y17" s="30" t="s">
        <v>49</v>
      </c>
      <c r="Z17" s="30" t="s">
        <v>49</v>
      </c>
      <c r="AA17" s="31"/>
      <c r="AB17" s="31"/>
      <c r="AC17" s="31"/>
      <c r="AD17" s="31"/>
      <c r="AE17" s="31"/>
    </row>
    <row r="18" ht="25" customHeight="1" spans="1:31">
      <c r="A18" s="8"/>
      <c r="B18" s="12"/>
      <c r="C18" s="17"/>
      <c r="D18" s="11" t="s">
        <v>50</v>
      </c>
      <c r="E18" s="32" t="s">
        <v>51</v>
      </c>
      <c r="F18" s="32" t="s">
        <v>51</v>
      </c>
      <c r="G18" s="32" t="s">
        <v>51</v>
      </c>
      <c r="H18" s="32" t="s">
        <v>51</v>
      </c>
      <c r="I18" s="32" t="s">
        <v>51</v>
      </c>
      <c r="J18" s="32" t="s">
        <v>51</v>
      </c>
      <c r="K18" s="32" t="s">
        <v>51</v>
      </c>
      <c r="L18" s="32" t="s">
        <v>51</v>
      </c>
      <c r="M18" s="32" t="s">
        <v>51</v>
      </c>
      <c r="N18" s="32" t="s">
        <v>51</v>
      </c>
      <c r="O18" s="32" t="s">
        <v>51</v>
      </c>
      <c r="P18" s="32" t="s">
        <v>51</v>
      </c>
      <c r="Q18" s="32" t="s">
        <v>51</v>
      </c>
      <c r="R18" s="32" t="s">
        <v>51</v>
      </c>
      <c r="S18" s="32" t="s">
        <v>51</v>
      </c>
      <c r="T18" s="32" t="s">
        <v>51</v>
      </c>
      <c r="U18" s="32" t="s">
        <v>51</v>
      </c>
      <c r="V18" s="32" t="s">
        <v>51</v>
      </c>
      <c r="W18" s="32" t="s">
        <v>51</v>
      </c>
      <c r="X18" s="32" t="s">
        <v>51</v>
      </c>
      <c r="Y18" s="32" t="s">
        <v>51</v>
      </c>
      <c r="Z18" s="32" t="s">
        <v>51</v>
      </c>
      <c r="AA18" s="31"/>
      <c r="AB18" s="32" t="s">
        <v>51</v>
      </c>
      <c r="AC18" s="32" t="s">
        <v>51</v>
      </c>
      <c r="AD18" s="31"/>
      <c r="AE18" s="32" t="s">
        <v>51</v>
      </c>
    </row>
    <row r="19" ht="25" customHeight="1" spans="1:31">
      <c r="A19" s="8"/>
      <c r="B19" s="12"/>
      <c r="C19" s="17"/>
      <c r="D19" s="11" t="s">
        <v>52</v>
      </c>
      <c r="E19" s="32" t="s">
        <v>53</v>
      </c>
      <c r="F19" s="32" t="s">
        <v>53</v>
      </c>
      <c r="G19" s="32" t="s">
        <v>53</v>
      </c>
      <c r="H19" s="32" t="s">
        <v>53</v>
      </c>
      <c r="I19" s="32" t="s">
        <v>53</v>
      </c>
      <c r="J19" s="32" t="s">
        <v>53</v>
      </c>
      <c r="K19" s="32" t="s">
        <v>53</v>
      </c>
      <c r="L19" s="32" t="s">
        <v>53</v>
      </c>
      <c r="M19" s="32" t="s">
        <v>53</v>
      </c>
      <c r="N19" s="32" t="s">
        <v>53</v>
      </c>
      <c r="O19" s="32" t="s">
        <v>53</v>
      </c>
      <c r="P19" s="32" t="s">
        <v>53</v>
      </c>
      <c r="Q19" s="32" t="s">
        <v>53</v>
      </c>
      <c r="R19" s="32" t="s">
        <v>53</v>
      </c>
      <c r="S19" s="32" t="s">
        <v>53</v>
      </c>
      <c r="T19" s="32" t="s">
        <v>53</v>
      </c>
      <c r="U19" s="32" t="s">
        <v>53</v>
      </c>
      <c r="V19" s="32" t="s">
        <v>53</v>
      </c>
      <c r="W19" s="32" t="s">
        <v>53</v>
      </c>
      <c r="X19" s="32" t="s">
        <v>53</v>
      </c>
      <c r="Y19" s="32" t="s">
        <v>53</v>
      </c>
      <c r="Z19" s="32" t="s">
        <v>53</v>
      </c>
      <c r="AA19" s="30"/>
      <c r="AB19" s="30"/>
      <c r="AC19" s="30"/>
      <c r="AD19" s="30"/>
      <c r="AE19" s="32" t="s">
        <v>53</v>
      </c>
    </row>
    <row r="20" ht="25" customHeight="1" spans="1:31">
      <c r="A20" s="8"/>
      <c r="B20" s="12"/>
      <c r="C20" s="17"/>
      <c r="D20" s="11" t="s">
        <v>54</v>
      </c>
      <c r="E20" s="24">
        <v>100</v>
      </c>
      <c r="F20" s="24">
        <v>100</v>
      </c>
      <c r="G20" s="24">
        <v>100</v>
      </c>
      <c r="H20" s="24">
        <v>100</v>
      </c>
      <c r="I20" s="24">
        <v>100</v>
      </c>
      <c r="J20" s="24">
        <v>100</v>
      </c>
      <c r="K20" s="24">
        <v>100</v>
      </c>
      <c r="L20" s="24">
        <v>100</v>
      </c>
      <c r="M20" s="24">
        <v>100</v>
      </c>
      <c r="N20" s="24">
        <v>100</v>
      </c>
      <c r="O20" s="24">
        <v>100</v>
      </c>
      <c r="P20" s="24">
        <v>100</v>
      </c>
      <c r="Q20" s="24">
        <v>100</v>
      </c>
      <c r="R20" s="24">
        <v>100</v>
      </c>
      <c r="S20" s="24">
        <v>100</v>
      </c>
      <c r="T20" s="24">
        <v>100</v>
      </c>
      <c r="U20" s="24">
        <v>100</v>
      </c>
      <c r="V20" s="24">
        <v>100</v>
      </c>
      <c r="W20" s="24">
        <v>100</v>
      </c>
      <c r="X20" s="24">
        <v>100</v>
      </c>
      <c r="Y20" s="24">
        <v>100</v>
      </c>
      <c r="Z20" s="24">
        <v>100</v>
      </c>
      <c r="AA20" s="31"/>
      <c r="AB20" s="24">
        <v>100</v>
      </c>
      <c r="AC20" s="24">
        <v>100</v>
      </c>
      <c r="AD20" s="31"/>
      <c r="AE20" s="24">
        <v>100</v>
      </c>
    </row>
    <row r="21" ht="25" customHeight="1" spans="1:31">
      <c r="A21" s="8"/>
      <c r="B21" s="12"/>
      <c r="C21" s="17"/>
      <c r="D21" s="11" t="s">
        <v>55</v>
      </c>
      <c r="E21" s="24">
        <v>100</v>
      </c>
      <c r="F21" s="24">
        <v>100</v>
      </c>
      <c r="G21" s="24">
        <v>100</v>
      </c>
      <c r="H21" s="24">
        <v>100</v>
      </c>
      <c r="I21" s="24">
        <v>100</v>
      </c>
      <c r="J21" s="24">
        <v>100</v>
      </c>
      <c r="K21" s="24">
        <v>100</v>
      </c>
      <c r="L21" s="24">
        <v>100</v>
      </c>
      <c r="M21" s="24">
        <v>100</v>
      </c>
      <c r="N21" s="24">
        <v>100</v>
      </c>
      <c r="O21" s="24">
        <v>100</v>
      </c>
      <c r="P21" s="24">
        <v>100</v>
      </c>
      <c r="Q21" s="24">
        <v>100</v>
      </c>
      <c r="R21" s="24">
        <v>100</v>
      </c>
      <c r="S21" s="24">
        <v>100</v>
      </c>
      <c r="T21" s="24">
        <v>100</v>
      </c>
      <c r="U21" s="24">
        <v>100</v>
      </c>
      <c r="V21" s="24">
        <v>100</v>
      </c>
      <c r="W21" s="24">
        <v>100</v>
      </c>
      <c r="X21" s="24">
        <v>100</v>
      </c>
      <c r="Y21" s="24">
        <v>100</v>
      </c>
      <c r="Z21" s="24">
        <v>100</v>
      </c>
      <c r="AA21" s="31"/>
      <c r="AB21" s="24">
        <v>100</v>
      </c>
      <c r="AC21" s="24">
        <v>100</v>
      </c>
      <c r="AD21" s="31"/>
      <c r="AE21" s="24">
        <v>100</v>
      </c>
    </row>
    <row r="22" ht="25" customHeight="1" spans="1:31">
      <c r="A22" s="8"/>
      <c r="B22" s="12"/>
      <c r="C22" s="7" t="s">
        <v>56</v>
      </c>
      <c r="D22" s="11" t="s">
        <v>57</v>
      </c>
      <c r="E22" s="30" t="s">
        <v>49</v>
      </c>
      <c r="F22" s="31"/>
      <c r="G22" s="31"/>
      <c r="H22" s="30" t="s">
        <v>49</v>
      </c>
      <c r="I22" s="30" t="s">
        <v>49</v>
      </c>
      <c r="J22" s="31"/>
      <c r="K22" s="31"/>
      <c r="L22" s="30" t="s">
        <v>49</v>
      </c>
      <c r="M22" s="31"/>
      <c r="N22" s="31"/>
      <c r="O22" s="30" t="s">
        <v>49</v>
      </c>
      <c r="P22" s="31"/>
      <c r="Q22" s="30" t="s">
        <v>49</v>
      </c>
      <c r="R22" s="31"/>
      <c r="S22" s="30" t="s">
        <v>49</v>
      </c>
      <c r="T22" s="30" t="s">
        <v>49</v>
      </c>
      <c r="U22" s="31"/>
      <c r="V22" s="31"/>
      <c r="W22" s="31"/>
      <c r="X22" s="30" t="s">
        <v>49</v>
      </c>
      <c r="Y22" s="30" t="s">
        <v>49</v>
      </c>
      <c r="Z22" s="30" t="s">
        <v>49</v>
      </c>
      <c r="AA22" s="31"/>
      <c r="AB22" s="31"/>
      <c r="AC22" s="31"/>
      <c r="AD22" s="31"/>
      <c r="AE22" s="31"/>
    </row>
    <row r="23" ht="25" customHeight="1" spans="1:31">
      <c r="A23" s="8"/>
      <c r="B23" s="12"/>
      <c r="C23" s="17"/>
      <c r="D23" s="11" t="s">
        <v>58</v>
      </c>
      <c r="E23" s="30" t="s">
        <v>49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0" t="s">
        <v>49</v>
      </c>
      <c r="Y23" s="30" t="s">
        <v>49</v>
      </c>
      <c r="Z23" s="31"/>
      <c r="AA23" s="31"/>
      <c r="AB23" s="31"/>
      <c r="AC23" s="31"/>
      <c r="AD23" s="31"/>
      <c r="AE23" s="31"/>
    </row>
    <row r="24" ht="25" customHeight="1" spans="1:31">
      <c r="A24" s="8"/>
      <c r="B24" s="12"/>
      <c r="C24" s="17"/>
      <c r="D24" s="11" t="s">
        <v>59</v>
      </c>
      <c r="E24" s="24">
        <v>100</v>
      </c>
      <c r="F24" s="24">
        <v>100</v>
      </c>
      <c r="G24" s="24">
        <v>100</v>
      </c>
      <c r="H24" s="24">
        <v>100</v>
      </c>
      <c r="I24" s="24">
        <v>100</v>
      </c>
      <c r="J24" s="24">
        <v>100</v>
      </c>
      <c r="K24" s="24">
        <v>100</v>
      </c>
      <c r="L24" s="24">
        <v>100</v>
      </c>
      <c r="M24" s="24">
        <v>100</v>
      </c>
      <c r="N24" s="24">
        <v>100</v>
      </c>
      <c r="O24" s="24">
        <v>100</v>
      </c>
      <c r="P24" s="24">
        <v>100</v>
      </c>
      <c r="Q24" s="24">
        <v>100</v>
      </c>
      <c r="R24" s="24">
        <v>100</v>
      </c>
      <c r="S24" s="24">
        <v>100</v>
      </c>
      <c r="T24" s="24">
        <v>100</v>
      </c>
      <c r="U24" s="24">
        <v>100</v>
      </c>
      <c r="V24" s="24">
        <v>100</v>
      </c>
      <c r="W24" s="24">
        <v>100</v>
      </c>
      <c r="X24" s="24">
        <v>100</v>
      </c>
      <c r="Y24" s="24">
        <v>100</v>
      </c>
      <c r="Z24" s="24">
        <v>100</v>
      </c>
      <c r="AA24" s="31"/>
      <c r="AB24" s="31"/>
      <c r="AC24" s="31"/>
      <c r="AD24" s="31"/>
      <c r="AE24" s="31"/>
    </row>
    <row r="25" s="1" customFormat="1" ht="25" customHeight="1" spans="1:31">
      <c r="A25" s="8"/>
      <c r="B25" s="18"/>
      <c r="C25" s="7" t="s">
        <v>60</v>
      </c>
      <c r="D25" s="11" t="s">
        <v>61</v>
      </c>
      <c r="E25" s="24">
        <v>16</v>
      </c>
      <c r="F25" s="20">
        <v>16</v>
      </c>
      <c r="G25" s="20">
        <v>16</v>
      </c>
      <c r="H25" s="20">
        <v>16</v>
      </c>
      <c r="I25" s="20">
        <v>16</v>
      </c>
      <c r="J25" s="20">
        <v>16</v>
      </c>
      <c r="K25" s="20">
        <v>16</v>
      </c>
      <c r="L25" s="20">
        <v>16</v>
      </c>
      <c r="M25" s="20">
        <v>16</v>
      </c>
      <c r="N25" s="20">
        <v>16</v>
      </c>
      <c r="O25" s="20">
        <v>16</v>
      </c>
      <c r="P25" s="20">
        <v>16</v>
      </c>
      <c r="Q25" s="20">
        <v>16</v>
      </c>
      <c r="R25" s="20">
        <v>16</v>
      </c>
      <c r="S25" s="20">
        <v>16</v>
      </c>
      <c r="T25" s="20">
        <v>16</v>
      </c>
      <c r="U25" s="20">
        <v>16</v>
      </c>
      <c r="V25" s="20">
        <v>16</v>
      </c>
      <c r="W25" s="20">
        <v>16</v>
      </c>
      <c r="X25" s="20">
        <v>16</v>
      </c>
      <c r="Y25" s="20">
        <v>16</v>
      </c>
      <c r="Z25" s="20">
        <v>16</v>
      </c>
      <c r="AA25" s="20"/>
      <c r="AB25" s="20"/>
      <c r="AC25" s="20"/>
      <c r="AD25" s="20"/>
      <c r="AE25" s="20"/>
    </row>
    <row r="26" ht="29" customHeight="1" spans="1:31">
      <c r="A26" s="8"/>
      <c r="B26" s="7" t="s">
        <v>62</v>
      </c>
      <c r="C26" s="7" t="s">
        <v>63</v>
      </c>
      <c r="D26" s="11" t="s">
        <v>64</v>
      </c>
      <c r="E26" s="32" t="s">
        <v>65</v>
      </c>
      <c r="F26" s="32" t="s">
        <v>65</v>
      </c>
      <c r="G26" s="32" t="s">
        <v>65</v>
      </c>
      <c r="H26" s="32" t="s">
        <v>65</v>
      </c>
      <c r="I26" s="32" t="s">
        <v>65</v>
      </c>
      <c r="J26" s="32" t="s">
        <v>65</v>
      </c>
      <c r="K26" s="32" t="s">
        <v>65</v>
      </c>
      <c r="L26" s="32" t="s">
        <v>65</v>
      </c>
      <c r="M26" s="32" t="s">
        <v>65</v>
      </c>
      <c r="N26" s="32" t="s">
        <v>65</v>
      </c>
      <c r="O26" s="32" t="s">
        <v>65</v>
      </c>
      <c r="P26" s="32" t="s">
        <v>65</v>
      </c>
      <c r="Q26" s="32" t="s">
        <v>65</v>
      </c>
      <c r="R26" s="32" t="s">
        <v>65</v>
      </c>
      <c r="S26" s="32" t="s">
        <v>65</v>
      </c>
      <c r="T26" s="32" t="s">
        <v>65</v>
      </c>
      <c r="U26" s="32" t="s">
        <v>65</v>
      </c>
      <c r="V26" s="32" t="s">
        <v>65</v>
      </c>
      <c r="W26" s="32" t="s">
        <v>65</v>
      </c>
      <c r="X26" s="32" t="s">
        <v>65</v>
      </c>
      <c r="Y26" s="32" t="s">
        <v>65</v>
      </c>
      <c r="Z26" s="32" t="s">
        <v>65</v>
      </c>
      <c r="AA26" s="32" t="s">
        <v>65</v>
      </c>
      <c r="AB26" s="32" t="s">
        <v>65</v>
      </c>
      <c r="AC26" s="32" t="s">
        <v>65</v>
      </c>
      <c r="AD26" s="31"/>
      <c r="AE26" s="32" t="s">
        <v>65</v>
      </c>
    </row>
    <row r="27" ht="25" customHeight="1" spans="1:31">
      <c r="A27" s="8"/>
      <c r="B27" s="17"/>
      <c r="C27" s="17"/>
      <c r="D27" s="11" t="s">
        <v>66</v>
      </c>
      <c r="E27" s="32" t="s">
        <v>67</v>
      </c>
      <c r="F27" s="32" t="s">
        <v>67</v>
      </c>
      <c r="G27" s="32" t="s">
        <v>67</v>
      </c>
      <c r="H27" s="32" t="s">
        <v>67</v>
      </c>
      <c r="I27" s="32" t="s">
        <v>67</v>
      </c>
      <c r="J27" s="32" t="s">
        <v>67</v>
      </c>
      <c r="K27" s="32" t="s">
        <v>67</v>
      </c>
      <c r="L27" s="32" t="s">
        <v>67</v>
      </c>
      <c r="M27" s="32" t="s">
        <v>67</v>
      </c>
      <c r="N27" s="32" t="s">
        <v>67</v>
      </c>
      <c r="O27" s="32" t="s">
        <v>67</v>
      </c>
      <c r="P27" s="32" t="s">
        <v>67</v>
      </c>
      <c r="Q27" s="32" t="s">
        <v>67</v>
      </c>
      <c r="R27" s="32" t="s">
        <v>67</v>
      </c>
      <c r="S27" s="32" t="s">
        <v>67</v>
      </c>
      <c r="T27" s="32" t="s">
        <v>67</v>
      </c>
      <c r="U27" s="32" t="s">
        <v>67</v>
      </c>
      <c r="V27" s="32" t="s">
        <v>67</v>
      </c>
      <c r="W27" s="32" t="s">
        <v>67</v>
      </c>
      <c r="X27" s="32" t="s">
        <v>67</v>
      </c>
      <c r="Y27" s="32" t="s">
        <v>67</v>
      </c>
      <c r="Z27" s="32" t="s">
        <v>67</v>
      </c>
      <c r="AA27" s="32" t="s">
        <v>67</v>
      </c>
      <c r="AB27" s="32" t="s">
        <v>67</v>
      </c>
      <c r="AC27" s="32" t="s">
        <v>67</v>
      </c>
      <c r="AD27" s="31"/>
      <c r="AE27" s="32" t="s">
        <v>67</v>
      </c>
    </row>
    <row r="28" ht="32" customHeight="1" spans="1:31">
      <c r="A28" s="8"/>
      <c r="B28" s="17"/>
      <c r="C28" s="7" t="s">
        <v>68</v>
      </c>
      <c r="D28" s="11" t="s">
        <v>69</v>
      </c>
      <c r="E28" s="32" t="s">
        <v>70</v>
      </c>
      <c r="F28" s="31"/>
      <c r="G28" s="31"/>
      <c r="H28" s="32" t="s">
        <v>70</v>
      </c>
      <c r="I28" s="32" t="s">
        <v>70</v>
      </c>
      <c r="J28" s="31"/>
      <c r="K28" s="31"/>
      <c r="L28" s="32" t="s">
        <v>70</v>
      </c>
      <c r="M28" s="31"/>
      <c r="N28" s="31"/>
      <c r="O28" s="32" t="s">
        <v>70</v>
      </c>
      <c r="P28" s="31"/>
      <c r="Q28" s="32" t="s">
        <v>70</v>
      </c>
      <c r="R28" s="31"/>
      <c r="S28" s="32" t="s">
        <v>70</v>
      </c>
      <c r="T28" s="32" t="s">
        <v>70</v>
      </c>
      <c r="U28" s="31"/>
      <c r="V28" s="31"/>
      <c r="W28" s="31"/>
      <c r="X28" s="32" t="s">
        <v>70</v>
      </c>
      <c r="Y28" s="32" t="s">
        <v>70</v>
      </c>
      <c r="Z28" s="32" t="s">
        <v>70</v>
      </c>
      <c r="AA28" s="31"/>
      <c r="AB28" s="31"/>
      <c r="AC28" s="31"/>
      <c r="AD28" s="31"/>
      <c r="AE28" s="31"/>
    </row>
    <row r="29" ht="33" customHeight="1" spans="1:31">
      <c r="A29" s="8"/>
      <c r="B29" s="17"/>
      <c r="C29" s="7" t="s">
        <v>71</v>
      </c>
      <c r="D29" s="11" t="s">
        <v>72</v>
      </c>
      <c r="E29" s="32" t="s">
        <v>73</v>
      </c>
      <c r="F29" s="32" t="s">
        <v>73</v>
      </c>
      <c r="G29" s="32" t="s">
        <v>73</v>
      </c>
      <c r="H29" s="32" t="s">
        <v>73</v>
      </c>
      <c r="I29" s="32" t="s">
        <v>73</v>
      </c>
      <c r="J29" s="32" t="s">
        <v>73</v>
      </c>
      <c r="K29" s="32" t="s">
        <v>73</v>
      </c>
      <c r="L29" s="32" t="s">
        <v>73</v>
      </c>
      <c r="M29" s="32" t="s">
        <v>73</v>
      </c>
      <c r="N29" s="32" t="s">
        <v>73</v>
      </c>
      <c r="O29" s="32" t="s">
        <v>73</v>
      </c>
      <c r="P29" s="32" t="s">
        <v>73</v>
      </c>
      <c r="Q29" s="32" t="s">
        <v>73</v>
      </c>
      <c r="R29" s="32" t="s">
        <v>73</v>
      </c>
      <c r="S29" s="32" t="s">
        <v>73</v>
      </c>
      <c r="T29" s="32" t="s">
        <v>73</v>
      </c>
      <c r="U29" s="32" t="s">
        <v>73</v>
      </c>
      <c r="V29" s="32" t="s">
        <v>73</v>
      </c>
      <c r="W29" s="32" t="s">
        <v>73</v>
      </c>
      <c r="X29" s="32" t="s">
        <v>73</v>
      </c>
      <c r="Y29" s="32" t="s">
        <v>73</v>
      </c>
      <c r="Z29" s="32" t="s">
        <v>73</v>
      </c>
      <c r="AA29" s="31"/>
      <c r="AB29" s="31"/>
      <c r="AC29" s="31"/>
      <c r="AD29" s="31"/>
      <c r="AE29" s="32" t="s">
        <v>73</v>
      </c>
    </row>
    <row r="30" ht="25" customHeight="1" spans="1:31">
      <c r="A30" s="8"/>
      <c r="B30" s="17"/>
      <c r="C30" s="17"/>
      <c r="D30" s="11" t="s">
        <v>74</v>
      </c>
      <c r="E30" s="32" t="s">
        <v>75</v>
      </c>
      <c r="F30" s="32" t="s">
        <v>75</v>
      </c>
      <c r="G30" s="32" t="s">
        <v>75</v>
      </c>
      <c r="H30" s="32" t="s">
        <v>75</v>
      </c>
      <c r="I30" s="32" t="s">
        <v>75</v>
      </c>
      <c r="J30" s="32" t="s">
        <v>75</v>
      </c>
      <c r="K30" s="32" t="s">
        <v>75</v>
      </c>
      <c r="L30" s="32" t="s">
        <v>75</v>
      </c>
      <c r="M30" s="32" t="s">
        <v>75</v>
      </c>
      <c r="N30" s="32" t="s">
        <v>75</v>
      </c>
      <c r="O30" s="32" t="s">
        <v>75</v>
      </c>
      <c r="P30" s="32" t="s">
        <v>75</v>
      </c>
      <c r="Q30" s="32" t="s">
        <v>75</v>
      </c>
      <c r="R30" s="32" t="s">
        <v>75</v>
      </c>
      <c r="S30" s="32" t="s">
        <v>75</v>
      </c>
      <c r="T30" s="32" t="s">
        <v>75</v>
      </c>
      <c r="U30" s="32" t="s">
        <v>75</v>
      </c>
      <c r="V30" s="32" t="s">
        <v>75</v>
      </c>
      <c r="W30" s="32" t="s">
        <v>75</v>
      </c>
      <c r="X30" s="32" t="s">
        <v>75</v>
      </c>
      <c r="Y30" s="32" t="s">
        <v>75</v>
      </c>
      <c r="Z30" s="32" t="s">
        <v>75</v>
      </c>
      <c r="AA30" s="32" t="s">
        <v>75</v>
      </c>
      <c r="AB30" s="25"/>
      <c r="AC30" s="25"/>
      <c r="AD30" s="25"/>
      <c r="AE30" s="32" t="s">
        <v>75</v>
      </c>
    </row>
    <row r="31" ht="33" customHeight="1" spans="1:31">
      <c r="A31" s="19"/>
      <c r="B31" s="7" t="s">
        <v>76</v>
      </c>
      <c r="C31" s="7" t="s">
        <v>77</v>
      </c>
      <c r="D31" s="11" t="s">
        <v>78</v>
      </c>
      <c r="E31" s="30" t="s">
        <v>79</v>
      </c>
      <c r="F31" s="30" t="s">
        <v>79</v>
      </c>
      <c r="G31" s="30" t="s">
        <v>79</v>
      </c>
      <c r="H31" s="30" t="s">
        <v>79</v>
      </c>
      <c r="I31" s="30" t="s">
        <v>79</v>
      </c>
      <c r="J31" s="30" t="s">
        <v>79</v>
      </c>
      <c r="K31" s="30" t="s">
        <v>79</v>
      </c>
      <c r="L31" s="30" t="s">
        <v>79</v>
      </c>
      <c r="M31" s="30" t="s">
        <v>79</v>
      </c>
      <c r="N31" s="30" t="s">
        <v>79</v>
      </c>
      <c r="O31" s="30" t="s">
        <v>79</v>
      </c>
      <c r="P31" s="30" t="s">
        <v>79</v>
      </c>
      <c r="Q31" s="30" t="s">
        <v>79</v>
      </c>
      <c r="R31" s="30" t="s">
        <v>79</v>
      </c>
      <c r="S31" s="30" t="s">
        <v>79</v>
      </c>
      <c r="T31" s="30" t="s">
        <v>79</v>
      </c>
      <c r="U31" s="30" t="s">
        <v>79</v>
      </c>
      <c r="V31" s="30" t="s">
        <v>79</v>
      </c>
      <c r="W31" s="30" t="s">
        <v>79</v>
      </c>
      <c r="X31" s="30" t="s">
        <v>79</v>
      </c>
      <c r="Y31" s="30" t="s">
        <v>79</v>
      </c>
      <c r="Z31" s="30" t="s">
        <v>79</v>
      </c>
      <c r="AA31" s="30" t="s">
        <v>79</v>
      </c>
      <c r="AB31" s="30" t="s">
        <v>79</v>
      </c>
      <c r="AC31" s="30" t="s">
        <v>79</v>
      </c>
      <c r="AD31" s="25"/>
      <c r="AE31" s="30" t="s">
        <v>79</v>
      </c>
    </row>
    <row r="33" hidden="1" spans="2:31">
      <c r="B33" s="20" t="s">
        <v>80</v>
      </c>
      <c r="C33" s="20"/>
      <c r="D33" s="20"/>
      <c r="E33" s="20">
        <f>SUM(F33:AE33)</f>
        <v>11178</v>
      </c>
      <c r="F33" s="20"/>
      <c r="G33" s="20"/>
      <c r="H33" s="20">
        <v>576</v>
      </c>
      <c r="I33" s="20">
        <v>674</v>
      </c>
      <c r="J33" s="20"/>
      <c r="K33" s="20"/>
      <c r="L33" s="20">
        <v>380</v>
      </c>
      <c r="M33" s="20"/>
      <c r="N33" s="20"/>
      <c r="O33" s="20">
        <v>764</v>
      </c>
      <c r="P33" s="20"/>
      <c r="Q33" s="20">
        <v>1055</v>
      </c>
      <c r="R33" s="20"/>
      <c r="S33" s="20">
        <v>627</v>
      </c>
      <c r="T33" s="20">
        <v>198</v>
      </c>
      <c r="U33" s="20"/>
      <c r="V33" s="20"/>
      <c r="W33" s="20"/>
      <c r="X33" s="20">
        <v>3744</v>
      </c>
      <c r="Y33" s="20">
        <v>2892</v>
      </c>
      <c r="Z33" s="20">
        <v>268</v>
      </c>
      <c r="AA33" s="20"/>
      <c r="AB33" s="20"/>
      <c r="AC33" s="20"/>
      <c r="AD33" s="20"/>
      <c r="AE33" s="20"/>
    </row>
    <row r="34" hidden="1" spans="2:31">
      <c r="B34" s="20" t="s">
        <v>81</v>
      </c>
      <c r="C34" s="20"/>
      <c r="D34" s="20"/>
      <c r="E34" s="20">
        <f>SUM(F34:AE34)</f>
        <v>7300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>
        <v>2325</v>
      </c>
      <c r="Y34" s="20">
        <v>4975</v>
      </c>
      <c r="Z34" s="20"/>
      <c r="AA34" s="20"/>
      <c r="AB34" s="20"/>
      <c r="AC34" s="20"/>
      <c r="AD34" s="20"/>
      <c r="AE34" s="20"/>
    </row>
    <row r="35" hidden="1" spans="2:31">
      <c r="B35" s="20" t="s">
        <v>82</v>
      </c>
      <c r="C35" s="20"/>
      <c r="D35" s="20"/>
      <c r="E35" s="20">
        <f>SUM(F35:AE35)</f>
        <v>600</v>
      </c>
      <c r="F35" s="20"/>
      <c r="G35" s="20"/>
      <c r="H35" s="20">
        <v>30</v>
      </c>
      <c r="I35" s="20">
        <v>42</v>
      </c>
      <c r="J35" s="20"/>
      <c r="K35" s="20">
        <v>90</v>
      </c>
      <c r="L35" s="20">
        <v>60</v>
      </c>
      <c r="M35" s="20"/>
      <c r="N35" s="20"/>
      <c r="O35" s="20"/>
      <c r="P35" s="20"/>
      <c r="Q35" s="20">
        <v>30</v>
      </c>
      <c r="R35" s="20"/>
      <c r="S35" s="20">
        <v>120</v>
      </c>
      <c r="T35" s="20">
        <v>150</v>
      </c>
      <c r="U35" s="20"/>
      <c r="V35" s="20"/>
      <c r="W35" s="20"/>
      <c r="X35" s="20">
        <v>30</v>
      </c>
      <c r="Y35" s="20">
        <v>18</v>
      </c>
      <c r="Z35" s="20">
        <v>30</v>
      </c>
      <c r="AA35" s="20"/>
      <c r="AB35" s="20"/>
      <c r="AC35" s="20"/>
      <c r="AD35" s="20"/>
      <c r="AE35" s="20"/>
    </row>
    <row r="36" hidden="1" spans="2:31">
      <c r="B36" s="20" t="s">
        <v>83</v>
      </c>
      <c r="C36" s="20"/>
      <c r="D36" s="20"/>
      <c r="E36" s="20">
        <f>SUM(F36:AE36)</f>
        <v>3423</v>
      </c>
      <c r="F36" s="20">
        <v>422</v>
      </c>
      <c r="G36" s="20">
        <v>5</v>
      </c>
      <c r="H36" s="20">
        <v>18</v>
      </c>
      <c r="I36" s="20">
        <v>17</v>
      </c>
      <c r="J36" s="20">
        <v>9</v>
      </c>
      <c r="K36" s="20">
        <v>115</v>
      </c>
      <c r="L36" s="20">
        <v>683</v>
      </c>
      <c r="M36" s="20">
        <v>10</v>
      </c>
      <c r="N36" s="20">
        <v>4</v>
      </c>
      <c r="O36" s="20">
        <v>85</v>
      </c>
      <c r="P36" s="20">
        <v>20</v>
      </c>
      <c r="Q36" s="20">
        <v>44</v>
      </c>
      <c r="R36" s="20">
        <v>11</v>
      </c>
      <c r="S36" s="20">
        <v>48</v>
      </c>
      <c r="T36" s="20">
        <v>49</v>
      </c>
      <c r="U36" s="20">
        <v>135</v>
      </c>
      <c r="V36" s="20">
        <v>20</v>
      </c>
      <c r="W36" s="20">
        <v>5</v>
      </c>
      <c r="X36" s="20">
        <v>247</v>
      </c>
      <c r="Y36" s="20">
        <v>294</v>
      </c>
      <c r="Z36" s="20">
        <v>200</v>
      </c>
      <c r="AA36" s="20">
        <v>970</v>
      </c>
      <c r="AB36" s="20">
        <v>3</v>
      </c>
      <c r="AC36" s="20">
        <v>6</v>
      </c>
      <c r="AD36" s="20">
        <v>3</v>
      </c>
      <c r="AE36" s="20"/>
    </row>
    <row r="37" hidden="1" spans="2:31">
      <c r="B37" s="21" t="s">
        <v>84</v>
      </c>
      <c r="C37" s="20"/>
      <c r="D37" s="20"/>
      <c r="E37" s="20">
        <v>148811.81</v>
      </c>
      <c r="F37" s="20">
        <v>1394.5</v>
      </c>
      <c r="G37" s="20">
        <v>191.72</v>
      </c>
      <c r="H37" s="20">
        <v>4487.07</v>
      </c>
      <c r="I37" s="20">
        <v>2518.28</v>
      </c>
      <c r="J37" s="20">
        <v>575.99</v>
      </c>
      <c r="K37" s="20">
        <v>10343.9</v>
      </c>
      <c r="L37" s="20">
        <v>10743.18</v>
      </c>
      <c r="M37" s="20">
        <v>873.18</v>
      </c>
      <c r="N37" s="20">
        <v>232.72</v>
      </c>
      <c r="O37" s="20">
        <v>2381.64</v>
      </c>
      <c r="P37" s="20">
        <v>3172.41</v>
      </c>
      <c r="Q37" s="20">
        <v>4074.95</v>
      </c>
      <c r="R37" s="20">
        <v>1124.3</v>
      </c>
      <c r="S37" s="20">
        <v>8380.41</v>
      </c>
      <c r="T37" s="20">
        <v>6722.03</v>
      </c>
      <c r="U37" s="20">
        <v>8740.57</v>
      </c>
      <c r="V37" s="20">
        <v>598.01</v>
      </c>
      <c r="W37" s="20">
        <v>950.33</v>
      </c>
      <c r="X37" s="20">
        <v>18698.85</v>
      </c>
      <c r="Y37" s="20">
        <v>37765.71</v>
      </c>
      <c r="Z37" s="20">
        <v>24842.06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</row>
    <row r="38" hidden="1" spans="2:31">
      <c r="B38" s="20" t="s">
        <v>85</v>
      </c>
      <c r="C38" s="20"/>
      <c r="D38" s="20"/>
      <c r="E38" s="20">
        <v>185490</v>
      </c>
      <c r="F38" s="20">
        <v>1824.16</v>
      </c>
      <c r="G38" s="20">
        <v>214.05</v>
      </c>
      <c r="H38" s="20">
        <v>4700.69</v>
      </c>
      <c r="I38" s="20">
        <v>1655.79</v>
      </c>
      <c r="J38" s="20">
        <v>1032.36</v>
      </c>
      <c r="K38" s="20">
        <v>5002.32</v>
      </c>
      <c r="L38" s="20">
        <v>2772.3</v>
      </c>
      <c r="M38" s="20">
        <v>83.75</v>
      </c>
      <c r="N38" s="20">
        <v>397.32</v>
      </c>
      <c r="O38" s="20">
        <v>6830.23</v>
      </c>
      <c r="P38" s="20">
        <v>386.88</v>
      </c>
      <c r="Q38" s="20">
        <v>1342.03</v>
      </c>
      <c r="R38" s="20">
        <v>856.68</v>
      </c>
      <c r="S38" s="20">
        <v>2241.66</v>
      </c>
      <c r="T38" s="20">
        <v>2779.72</v>
      </c>
      <c r="U38" s="20">
        <v>12684.12</v>
      </c>
      <c r="V38" s="20">
        <v>1711.02</v>
      </c>
      <c r="W38" s="20">
        <v>38.05</v>
      </c>
      <c r="X38" s="20">
        <v>37917.86</v>
      </c>
      <c r="Y38" s="20">
        <v>46198.66</v>
      </c>
      <c r="Z38" s="20">
        <v>32416.73</v>
      </c>
      <c r="AA38" s="20">
        <v>0</v>
      </c>
      <c r="AB38" s="20">
        <v>337.95</v>
      </c>
      <c r="AC38" s="20">
        <v>1208.68</v>
      </c>
      <c r="AD38" s="20">
        <v>0</v>
      </c>
      <c r="AE38" s="20">
        <v>20856.99</v>
      </c>
    </row>
    <row r="39" hidden="1" spans="2:31">
      <c r="B39" s="20" t="s">
        <v>86</v>
      </c>
      <c r="C39" s="20"/>
      <c r="D39" s="20"/>
      <c r="E39" s="20">
        <f>SUM(F39:AE39)</f>
        <v>50075</v>
      </c>
      <c r="F39" s="20"/>
      <c r="G39" s="20"/>
      <c r="H39" s="20"/>
      <c r="I39" s="20">
        <v>1785</v>
      </c>
      <c r="J39" s="20"/>
      <c r="K39" s="20">
        <v>806</v>
      </c>
      <c r="L39" s="20">
        <v>3281</v>
      </c>
      <c r="M39" s="20"/>
      <c r="N39" s="20"/>
      <c r="O39" s="20">
        <v>1469</v>
      </c>
      <c r="P39" s="20">
        <v>2264</v>
      </c>
      <c r="Q39" s="20">
        <v>1543</v>
      </c>
      <c r="R39" s="20">
        <v>1344</v>
      </c>
      <c r="S39" s="20">
        <v>2905</v>
      </c>
      <c r="T39" s="20">
        <v>2912</v>
      </c>
      <c r="U39" s="20"/>
      <c r="V39" s="20"/>
      <c r="W39" s="20"/>
      <c r="X39" s="20">
        <v>5911</v>
      </c>
      <c r="Y39" s="20">
        <v>12114</v>
      </c>
      <c r="Z39" s="20">
        <v>13718</v>
      </c>
      <c r="AA39" s="20"/>
      <c r="AB39" s="20"/>
      <c r="AC39" s="20">
        <v>23</v>
      </c>
      <c r="AD39" s="20"/>
      <c r="AE39" s="20"/>
    </row>
    <row r="40" hidden="1" spans="2:31">
      <c r="B40" s="20" t="s">
        <v>87</v>
      </c>
      <c r="C40" s="20"/>
      <c r="D40" s="20"/>
      <c r="E40" s="20">
        <f>SUM(F40:AE40)</f>
        <v>36189.64</v>
      </c>
      <c r="F40" s="20">
        <v>294</v>
      </c>
      <c r="G40" s="20"/>
      <c r="H40" s="20">
        <v>1428</v>
      </c>
      <c r="I40" s="20"/>
      <c r="J40" s="20">
        <v>777</v>
      </c>
      <c r="K40" s="20">
        <v>1092</v>
      </c>
      <c r="L40" s="20">
        <v>1591</v>
      </c>
      <c r="M40" s="20">
        <v>1079.06</v>
      </c>
      <c r="N40" s="20">
        <v>210</v>
      </c>
      <c r="O40" s="20">
        <v>294</v>
      </c>
      <c r="P40" s="20">
        <v>1512</v>
      </c>
      <c r="Q40" s="20">
        <v>466.44</v>
      </c>
      <c r="R40" s="20">
        <v>235.2</v>
      </c>
      <c r="S40" s="20">
        <v>1318</v>
      </c>
      <c r="T40" s="20">
        <v>1617</v>
      </c>
      <c r="U40" s="20">
        <v>1674.25</v>
      </c>
      <c r="V40" s="20">
        <v>147</v>
      </c>
      <c r="W40" s="20">
        <v>407.4</v>
      </c>
      <c r="X40" s="20">
        <v>5460</v>
      </c>
      <c r="Y40" s="20">
        <v>9618</v>
      </c>
      <c r="Z40" s="20">
        <v>5736.59</v>
      </c>
      <c r="AA40" s="20"/>
      <c r="AB40" s="20"/>
      <c r="AC40" s="20"/>
      <c r="AD40" s="20"/>
      <c r="AE40" s="20">
        <v>1232.7</v>
      </c>
    </row>
    <row r="41" spans="2:4">
      <c r="B41" s="22"/>
      <c r="C41" s="22"/>
      <c r="D41" s="22"/>
    </row>
    <row r="42" spans="2:4">
      <c r="B42" s="22"/>
      <c r="C42" s="22"/>
      <c r="D42" s="22"/>
    </row>
    <row r="43" spans="2:4">
      <c r="B43" s="22"/>
      <c r="C43" s="22"/>
      <c r="D43" s="22"/>
    </row>
    <row r="44" spans="2:4">
      <c r="B44" s="22"/>
      <c r="C44" s="22"/>
      <c r="D44" s="22"/>
    </row>
    <row r="45" spans="2:4">
      <c r="B45" s="22"/>
      <c r="C45" s="22"/>
      <c r="D45" s="22"/>
    </row>
    <row r="46" spans="2:4">
      <c r="B46" s="22"/>
      <c r="C46" s="22"/>
      <c r="D46" s="22"/>
    </row>
  </sheetData>
  <mergeCells count="24">
    <mergeCell ref="A1:E1"/>
    <mergeCell ref="B2:AE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3:A31"/>
    <mergeCell ref="B4:B25"/>
    <mergeCell ref="B26:B30"/>
    <mergeCell ref="C4:C16"/>
    <mergeCell ref="C17:C21"/>
    <mergeCell ref="C22:C24"/>
    <mergeCell ref="C26:C27"/>
    <mergeCell ref="C29:C30"/>
  </mergeCells>
  <pageMargins left="0.7" right="0.7" top="0.75" bottom="0.75" header="0.3" footer="0.3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HTFoxit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附件3：林业草原生态保护恢复资金（不含国家公园支出）区域绩效目标表（分发地方）_第28页</dc:title>
  <dc:creator>Apache POI</dc:creator>
  <cp:keywords>ModDate</cp:keywords>
  <cp:lastModifiedBy>王泽</cp:lastModifiedBy>
  <dcterms:created xsi:type="dcterms:W3CDTF">2025-06-28T15:55:00Z</dcterms:created>
  <dcterms:modified xsi:type="dcterms:W3CDTF">2025-07-22T15:50:52Z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2025-06-28T07:58:48Z</vt:filetime>
  </property>
  <property fmtid="{D5CDD505-2E9C-101B-9397-08002B2CF9AE}" pid="4" name="ICV">
    <vt:lpwstr>F0F9027F10D74E81869F6368985D37EC_42</vt:lpwstr>
  </property>
  <property fmtid="{D5CDD505-2E9C-101B-9397-08002B2CF9AE}" pid="5" name="KSOProductBuildVer">
    <vt:lpwstr>2052-11.8.2.12185</vt:lpwstr>
  </property>
</Properties>
</file>