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预算表" sheetId="51" r:id="rId1"/>
    <sheet name="绩效目标表" sheetId="52" r:id="rId2"/>
  </sheets>
  <definedNames>
    <definedName name="_xlnm._FilterDatabase" localSheetId="1" hidden="1">绩效目标表!$A$3:$XEZ$27</definedName>
    <definedName name="_xlnm.Print_Titles" localSheetId="0">预算表!$1:$5</definedName>
  </definedNames>
  <calcPr calcId="144525"/>
</workbook>
</file>

<file path=xl/sharedStrings.xml><?xml version="1.0" encoding="utf-8"?>
<sst xmlns="http://schemas.openxmlformats.org/spreadsheetml/2006/main" count="109" uniqueCount="80">
  <si>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1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</si>
  <si>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年省级财政安全生产预防和应急救援能力建设</t>
    </r>
    <r>
      <rPr>
        <sz val="22"/>
        <color rgb="FF000000"/>
        <rFont val="Times New Roman"/>
        <charset val="134"/>
      </rPr>
      <t xml:space="preserve">
</t>
    </r>
    <r>
      <rPr>
        <sz val="22"/>
        <color rgb="FF000000"/>
        <rFont val="方正小标宋简体"/>
        <charset val="134"/>
      </rPr>
      <t>专项资金预算表</t>
    </r>
  </si>
  <si>
    <t>单位：万元</t>
  </si>
  <si>
    <t>序号</t>
  </si>
  <si>
    <t>单位</t>
  </si>
  <si>
    <t>合计</t>
  </si>
  <si>
    <t>省级实施项目</t>
  </si>
  <si>
    <t>转移支付项目</t>
  </si>
  <si>
    <t>备注</t>
  </si>
  <si>
    <t>危险化学品领域专家指导服务</t>
  </si>
  <si>
    <t>国家综合性消防救援队伍无人机专业队能力提升</t>
  </si>
  <si>
    <t>关闭退出煤矿井筒封闭补助</t>
  </si>
  <si>
    <t>工贸重点企业在线监测预警系统建设补助</t>
  </si>
  <si>
    <t>一</t>
  </si>
  <si>
    <t>省本级小计</t>
  </si>
  <si>
    <t>应急管理厅</t>
  </si>
  <si>
    <t>四川森林消防总队</t>
  </si>
  <si>
    <t>二</t>
  </si>
  <si>
    <t>市（州）小计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</si>
  <si>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</si>
  <si>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</si>
  <si>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</si>
  <si>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</si>
  <si>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</si>
  <si>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</si>
  <si>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</si>
  <si>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</si>
  <si>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</si>
  <si>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</si>
  <si>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宜宾市</t>
  </si>
  <si>
    <t>达州市</t>
  </si>
  <si>
    <t>巴中市</t>
  </si>
  <si>
    <t>雅安市</t>
  </si>
  <si>
    <t>眉山市</t>
  </si>
  <si>
    <t>资阳市</t>
  </si>
  <si>
    <t>阿坝州</t>
  </si>
  <si>
    <t>凉山州</t>
  </si>
  <si>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</si>
  <si>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年省级财政安全生产预防和应急救援能力建设专项资金绩效目标表</t>
    </r>
  </si>
  <si>
    <t>项目名称</t>
  </si>
  <si>
    <t>金额
（万元）</t>
  </si>
  <si>
    <t>绩效目标</t>
  </si>
  <si>
    <r>
      <rPr>
        <sz val="10"/>
        <color rgb="FF000000"/>
        <rFont val="仿宋_GB2312"/>
        <charset val="134"/>
      </rPr>
      <t>应急管理厅</t>
    </r>
  </si>
  <si>
    <r>
      <rPr>
        <sz val="10"/>
        <color rgb="FF000000"/>
        <rFont val="仿宋_GB2312"/>
        <charset val="134"/>
      </rPr>
      <t>危险化学品领域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专家指导服务</t>
    </r>
  </si>
  <si>
    <r>
      <rPr>
        <sz val="10"/>
        <color rgb="FF000000"/>
        <rFont val="仿宋_GB2312"/>
        <charset val="134"/>
      </rPr>
      <t>数量指标：对</t>
    </r>
    <r>
      <rPr>
        <sz val="10"/>
        <color rgb="FF000000"/>
        <rFont val="Times New Roman"/>
        <charset val="134"/>
      </rPr>
      <t>97</t>
    </r>
    <r>
      <rPr>
        <sz val="10"/>
        <color rgb="FF000000"/>
        <rFont val="仿宋_GB2312"/>
        <charset val="134"/>
      </rPr>
      <t>家化工危险化学品企业，以及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个危险化学品重点县（市、区）开展专家指导服务。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社会效益指标：推动高风险企业本质安全水平提升，有效防控危险化学品重大安全风险。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满意度指标：服务企业满意度</t>
    </r>
    <r>
      <rPr>
        <sz val="10"/>
        <color rgb="FF000000"/>
        <rFont val="Times New Roman"/>
        <charset val="134"/>
      </rPr>
      <t>≥90%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</si>
  <si>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仿宋_GB2312"/>
        <charset val="134"/>
      </rPr>
      <t>四川森林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消防总队</t>
    </r>
  </si>
  <si>
    <r>
      <rPr>
        <sz val="10"/>
        <color rgb="FF000000"/>
        <rFont val="仿宋_GB2312"/>
        <charset val="134"/>
      </rPr>
      <t>国家综合性消防救援队伍无人机专业队能力提升</t>
    </r>
  </si>
  <si>
    <r>
      <rPr>
        <sz val="10"/>
        <color rgb="FF000000"/>
        <rFont val="仿宋_GB2312"/>
        <charset val="134"/>
      </rPr>
      <t>数量指标：配备各类无人机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仿宋_GB2312"/>
        <charset val="134"/>
      </rPr>
      <t>架、配套装备设备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仿宋_GB2312"/>
        <charset val="134"/>
      </rPr>
      <t>台（套）。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质量指标：设备设施验收合格率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仿宋_GB2312"/>
        <charset val="134"/>
      </rPr>
      <t>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社会效益指标：实现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跨区域救援、成建制用兵、无人机集群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攻坚效果，有效提升综合应急救援能力。</t>
    </r>
  </si>
  <si>
    <r>
      <rPr>
        <sz val="10"/>
        <color rgb="FF000000"/>
        <rFont val="仿宋_GB2312"/>
        <charset val="134"/>
      </rPr>
      <t>成都市</t>
    </r>
  </si>
  <si>
    <r>
      <rPr>
        <sz val="10"/>
        <color rgb="FF000000"/>
        <rFont val="仿宋_GB2312"/>
        <charset val="134"/>
      </rPr>
      <t>工贸重点企业在线监测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预警系统建设补助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</si>
  <si>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203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</si>
  <si>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rgb="FF000000"/>
        <rFont val="仿宋_GB2312"/>
        <charset val="134"/>
      </rPr>
      <t>自贡市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</si>
  <si>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家工贸重点企业监测预警数据；完成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处关闭煤矿井筒封闭。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质量指标：接入监测预警系统数据完整、准确；实施单位具有专业能力、专业作业队伍和拥有相关工作经验。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社会效益指标：促进企业主动落实安全风险防控主体责任；进一步降低煤矿关闭过程中安全风险。</t>
    </r>
  </si>
  <si>
    <r>
      <rPr>
        <sz val="10"/>
        <color rgb="FF000000"/>
        <rFont val="仿宋_GB2312"/>
        <charset val="134"/>
      </rPr>
      <t>关闭退出煤矿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井筒封闭补助</t>
    </r>
  </si>
  <si>
    <r>
      <rPr>
        <sz val="10"/>
        <color indexed="8"/>
        <rFont val="仿宋_GB2312"/>
        <charset val="134"/>
      </rPr>
      <t>攀枝花市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</si>
  <si>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社会效益指标：推动安全治理向事前预防转型，督促和服务企业主动落实安全风险防控主体责任。</t>
    </r>
  </si>
  <si>
    <r>
      <rPr>
        <sz val="10"/>
        <color rgb="FF000000"/>
        <rFont val="仿宋_GB2312"/>
        <charset val="134"/>
      </rPr>
      <t>泸州市</t>
    </r>
  </si>
  <si>
    <r>
      <rPr>
        <sz val="10"/>
        <color rgb="FF000000"/>
        <rFont val="仿宋_GB2312"/>
        <charset val="134"/>
      </rPr>
      <t>德阳市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</si>
  <si>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</si>
  <si>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rgb="FF000000"/>
        <rFont val="仿宋_GB2312"/>
        <charset val="134"/>
      </rPr>
      <t>绵阳市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</si>
  <si>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</si>
  <si>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indexed="8"/>
        <rFont val="仿宋_GB2312"/>
        <charset val="134"/>
      </rPr>
      <t>广元市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</si>
  <si>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家工贸重点企业监测预警数据；完成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处关闭煤矿井筒封闭。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质量指标：接入监测预警系统数据完整、准确；实施单位具有专业能力、专业作业队伍和拥有相关工作经验。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社会效益指标：促进企业主动落实安全风险防控主体责任；进一步降低煤矿关闭过程中安全风险。</t>
    </r>
  </si>
  <si>
    <r>
      <rPr>
        <sz val="10"/>
        <color rgb="FF000000"/>
        <rFont val="仿宋_GB2312"/>
        <charset val="134"/>
      </rPr>
      <t>遂宁市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</si>
  <si>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</si>
  <si>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indexed="8"/>
        <rFont val="仿宋_GB2312"/>
        <charset val="134"/>
      </rPr>
      <t>内江市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</si>
  <si>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</si>
  <si>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rgb="FF000000"/>
        <rFont val="仿宋_GB2312"/>
        <charset val="134"/>
      </rPr>
      <t>乐山市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</si>
  <si>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</si>
  <si>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indexed="8"/>
        <rFont val="仿宋_GB2312"/>
        <charset val="134"/>
      </rPr>
      <t>宜宾市</t>
    </r>
  </si>
  <si>
    <r>
      <rPr>
        <sz val="10"/>
        <color rgb="FF000000"/>
        <rFont val="仿宋_GB2312"/>
        <charset val="134"/>
      </rPr>
      <t>达州市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</si>
  <si>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仿宋_GB2312"/>
        <charset val="134"/>
      </rPr>
      <t>家工贸重点企业监测预警数据；完成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处关闭煤矿井筒封闭。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质量指标：接入监测预警系统数据完整、准确；实施单位具有专业能力、专业作业队伍和拥有相关工作经验。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社会效益指标：促进企业主动落实安全风险防控主体责任；进一步降低煤矿关闭过程中安全风险。</t>
    </r>
  </si>
  <si>
    <r>
      <rPr>
        <sz val="10"/>
        <color indexed="8"/>
        <rFont val="仿宋_GB2312"/>
        <charset val="134"/>
      </rPr>
      <t>巴中市</t>
    </r>
  </si>
  <si>
    <r>
      <rPr>
        <sz val="10"/>
        <color rgb="FF000000"/>
        <rFont val="仿宋_GB2312"/>
        <charset val="134"/>
      </rPr>
      <t>雅安市</t>
    </r>
  </si>
  <si>
    <r>
      <rPr>
        <sz val="10"/>
        <color indexed="8"/>
        <rFont val="仿宋_GB2312"/>
        <charset val="134"/>
      </rPr>
      <t>眉山市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</si>
  <si>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</si>
  <si>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indexed="8"/>
        <rFont val="仿宋_GB2312"/>
        <charset val="134"/>
      </rPr>
      <t>资阳市</t>
    </r>
  </si>
  <si>
    <r>
      <rPr>
        <sz val="10"/>
        <color rgb="FF000000"/>
        <rFont val="仿宋_GB2312"/>
        <charset val="134"/>
      </rPr>
      <t>数量指标：接入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家工贸重点企业监测预警数据。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质量指标：接入监测预警系统的数据完整、准确。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社会效益指标：促进企业主动落实安全风险防控主体责任。</t>
    </r>
  </si>
  <si>
    <r>
      <rPr>
        <sz val="10"/>
        <color rgb="FF000000"/>
        <rFont val="仿宋_GB2312"/>
        <charset val="134"/>
      </rPr>
      <t>阿坝州</t>
    </r>
  </si>
  <si>
    <r>
      <rPr>
        <sz val="10"/>
        <color indexed="8"/>
        <rFont val="仿宋_GB2312"/>
        <charset val="134"/>
      </rPr>
      <t>凉山州</t>
    </r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</si>
</sst>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0_ "/>
    <numFmt numFmtId="178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indexed="8"/>
      <name val="Times New Roman"/>
      <charset val="134"/>
    </font>
    <font>
      <sz val="14"/>
      <color rgb="FF000000"/>
      <name val="Times New Roman"/>
      <charset val="134"/>
    </font>
    <font>
      <sz val="12"/>
      <color indexed="8"/>
      <name val="Times New Roman"/>
      <charset val="134"/>
    </font>
    <font>
      <sz val="22"/>
      <color rgb="FF000000"/>
      <name val="Times New Roman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sz val="14"/>
      <color rgb="FF000000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22"/>
      <color rgb="FF000000"/>
      <name val="方正小标宋简体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33" fillId="0" borderId="0"/>
    <xf numFmtId="0" fontId="22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8" fillId="0" borderId="0"/>
    <xf numFmtId="0" fontId="21" fillId="1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30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4" fillId="14" borderId="13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protection locked="false"/>
    </xf>
    <xf numFmtId="0" fontId="21" fillId="32" borderId="0" applyNumberFormat="false" applyBorder="false" applyAlignment="false" applyProtection="false">
      <alignment vertical="center"/>
    </xf>
    <xf numFmtId="0" fontId="36" fillId="22" borderId="13" applyNumberFormat="false" applyAlignment="false" applyProtection="false">
      <alignment vertical="center"/>
    </xf>
    <xf numFmtId="0" fontId="31" fillId="14" borderId="11" applyNumberFormat="false" applyAlignment="false" applyProtection="false">
      <alignment vertical="center"/>
    </xf>
    <xf numFmtId="0" fontId="26" fillId="11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41" fillId="31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/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</cellStyleXfs>
  <cellXfs count="58">
    <xf numFmtId="0" fontId="0" fillId="0" borderId="0" xfId="0"/>
    <xf numFmtId="0" fontId="1" fillId="0" borderId="0" xfId="52" applyFont="true" applyFill="true" applyBorder="true" applyAlignment="true"/>
    <xf numFmtId="0" fontId="2" fillId="0" borderId="0" xfId="52" applyFont="true" applyFill="true" applyBorder="true" applyAlignment="true"/>
    <xf numFmtId="0" fontId="3" fillId="0" borderId="0" xfId="52" applyFont="true" applyFill="true" applyBorder="true" applyAlignment="true"/>
    <xf numFmtId="0" fontId="1" fillId="0" borderId="0" xfId="52" applyFont="true" applyFill="true" applyBorder="true" applyAlignment="true">
      <alignment horizontal="center"/>
    </xf>
    <xf numFmtId="0" fontId="1" fillId="0" borderId="0" xfId="52" applyFont="true" applyFill="true" applyBorder="true" applyAlignment="true">
      <alignment horizontal="left" vertical="center"/>
    </xf>
    <xf numFmtId="0" fontId="1" fillId="0" borderId="0" xfId="52" applyFont="true" applyFill="true" applyBorder="true" applyAlignment="true">
      <alignment horizontal="center" vertical="center"/>
    </xf>
    <xf numFmtId="0" fontId="4" fillId="0" borderId="0" xfId="52" applyFont="true" applyFill="true" applyAlignment="true">
      <alignment horizontal="left" vertical="center"/>
    </xf>
    <xf numFmtId="0" fontId="4" fillId="0" borderId="0" xfId="52" applyFont="true" applyFill="true" applyAlignment="true">
      <alignment horizontal="center" vertical="center"/>
    </xf>
    <xf numFmtId="0" fontId="5" fillId="0" borderId="0" xfId="52" applyFont="true" applyFill="true" applyBorder="true" applyAlignment="true">
      <alignment horizontal="left" vertical="center"/>
    </xf>
    <xf numFmtId="0" fontId="6" fillId="0" borderId="0" xfId="52" applyFont="true" applyFill="true" applyAlignment="true">
      <alignment horizontal="center" vertical="center" wrapText="true"/>
    </xf>
    <xf numFmtId="0" fontId="7" fillId="0" borderId="1" xfId="52" applyFont="true" applyFill="true" applyBorder="true" applyAlignment="true">
      <alignment horizontal="center" vertical="center"/>
    </xf>
    <xf numFmtId="0" fontId="8" fillId="0" borderId="1" xfId="52" applyFont="true" applyFill="true" applyBorder="true" applyAlignment="true">
      <alignment horizontal="center" vertical="center"/>
    </xf>
    <xf numFmtId="0" fontId="7" fillId="0" borderId="1" xfId="52" applyFont="true" applyFill="true" applyBorder="true" applyAlignment="true">
      <alignment horizontal="center" vertical="center" wrapText="true"/>
    </xf>
    <xf numFmtId="0" fontId="9" fillId="0" borderId="2" xfId="52" applyFont="true" applyFill="true" applyBorder="true" applyAlignment="true">
      <alignment horizontal="center" vertical="center"/>
    </xf>
    <xf numFmtId="0" fontId="9" fillId="0" borderId="2" xfId="52" applyFont="true" applyFill="true" applyBorder="true" applyAlignment="true">
      <alignment horizontal="center" vertical="center" wrapText="true"/>
    </xf>
    <xf numFmtId="0" fontId="10" fillId="0" borderId="2" xfId="52" applyFont="true" applyFill="true" applyBorder="true" applyAlignment="true">
      <alignment horizontal="center" vertical="center" wrapText="true"/>
    </xf>
    <xf numFmtId="178" fontId="11" fillId="0" borderId="2" xfId="1" applyNumberFormat="true" applyFont="true" applyBorder="true" applyAlignment="true">
      <alignment horizontal="center" vertical="center"/>
    </xf>
    <xf numFmtId="177" fontId="11" fillId="0" borderId="2" xfId="1" applyNumberFormat="true" applyFont="true" applyBorder="true" applyAlignment="true">
      <alignment horizontal="center" vertical="center"/>
    </xf>
    <xf numFmtId="0" fontId="9" fillId="0" borderId="1" xfId="52" applyFont="true" applyFill="true" applyBorder="true" applyAlignment="true">
      <alignment horizontal="center" vertical="center"/>
    </xf>
    <xf numFmtId="0" fontId="9" fillId="0" borderId="3" xfId="52" applyFont="true" applyFill="true" applyBorder="true" applyAlignment="true">
      <alignment horizontal="center" vertical="center"/>
    </xf>
    <xf numFmtId="0" fontId="11" fillId="0" borderId="2" xfId="52" applyFont="true" applyFill="true" applyBorder="true" applyAlignment="true">
      <alignment horizontal="center" vertical="center"/>
    </xf>
    <xf numFmtId="0" fontId="11" fillId="0" borderId="1" xfId="52" applyFont="true" applyFill="true" applyBorder="true" applyAlignment="true">
      <alignment horizontal="center" vertical="center"/>
    </xf>
    <xf numFmtId="0" fontId="11" fillId="0" borderId="3" xfId="52" applyFont="true" applyFill="true" applyBorder="true" applyAlignment="true">
      <alignment horizontal="center" vertical="center"/>
    </xf>
    <xf numFmtId="0" fontId="3" fillId="0" borderId="0" xfId="52" applyFont="true" applyFill="true" applyBorder="true" applyAlignment="true">
      <alignment horizontal="center"/>
    </xf>
    <xf numFmtId="0" fontId="8" fillId="0" borderId="1" xfId="52" applyFont="true" applyFill="true" applyBorder="true" applyAlignment="true">
      <alignment horizontal="center" vertical="center" wrapText="true"/>
    </xf>
    <xf numFmtId="176" fontId="9" fillId="0" borderId="2" xfId="52" applyNumberFormat="true" applyFont="true" applyFill="true" applyBorder="true" applyAlignment="true">
      <alignment vertical="center" wrapText="true"/>
    </xf>
    <xf numFmtId="176" fontId="9" fillId="0" borderId="2" xfId="1" applyNumberFormat="true" applyFont="true" applyBorder="true" applyAlignment="true">
      <alignment horizontal="left" vertical="center" wrapText="true"/>
    </xf>
    <xf numFmtId="176" fontId="9" fillId="0" borderId="2" xfId="1" applyNumberFormat="true" applyFont="true" applyFill="true" applyBorder="true" applyAlignment="true" applyProtection="true">
      <alignment vertical="center" wrapText="true"/>
    </xf>
    <xf numFmtId="176" fontId="10" fillId="0" borderId="2" xfId="1" applyNumberFormat="true" applyFont="true" applyBorder="true" applyAlignment="true">
      <alignment horizontal="left" vertical="center" wrapText="true"/>
    </xf>
    <xf numFmtId="0" fontId="2" fillId="0" borderId="0" xfId="0" applyFont="true"/>
    <xf numFmtId="0" fontId="12" fillId="0" borderId="0" xfId="52" applyFont="true" applyFill="true" applyAlignment="true">
      <alignment horizontal="left" vertical="center"/>
    </xf>
    <xf numFmtId="0" fontId="13" fillId="0" borderId="1" xfId="52" applyFont="true" applyFill="true" applyBorder="true" applyAlignment="true">
      <alignment horizontal="center" vertical="center"/>
    </xf>
    <xf numFmtId="0" fontId="14" fillId="0" borderId="1" xfId="52" applyFont="true" applyFill="true" applyBorder="true" applyAlignment="true">
      <alignment horizontal="center" vertical="center"/>
    </xf>
    <xf numFmtId="0" fontId="14" fillId="0" borderId="4" xfId="52" applyFont="true" applyFill="true" applyBorder="true" applyAlignment="true">
      <alignment horizontal="center" vertical="center"/>
    </xf>
    <xf numFmtId="0" fontId="13" fillId="0" borderId="3" xfId="52" applyFont="true" applyFill="true" applyBorder="true" applyAlignment="true">
      <alignment horizontal="center" vertical="center"/>
    </xf>
    <xf numFmtId="0" fontId="14" fillId="0" borderId="3" xfId="52" applyFont="true" applyFill="true" applyBorder="true" applyAlignment="true">
      <alignment horizontal="center" vertical="center"/>
    </xf>
    <xf numFmtId="0" fontId="14" fillId="0" borderId="2" xfId="52" applyFont="true" applyFill="true" applyBorder="true" applyAlignment="true">
      <alignment horizontal="center" vertical="center" wrapText="true"/>
    </xf>
    <xf numFmtId="0" fontId="15" fillId="0" borderId="2" xfId="52" applyFont="true" applyFill="true" applyBorder="true" applyAlignment="true">
      <alignment horizontal="center" vertical="center"/>
    </xf>
    <xf numFmtId="0" fontId="16" fillId="0" borderId="2" xfId="52" applyFont="true" applyFill="true" applyBorder="true" applyAlignment="true">
      <alignment horizontal="center" vertical="center"/>
    </xf>
    <xf numFmtId="177" fontId="16" fillId="0" borderId="2" xfId="1" applyNumberFormat="true" applyFont="true" applyBorder="true" applyAlignment="true">
      <alignment horizontal="center" vertical="center"/>
    </xf>
    <xf numFmtId="178" fontId="16" fillId="0" borderId="2" xfId="1" applyNumberFormat="true" applyFont="true" applyBorder="true" applyAlignment="true">
      <alignment horizontal="center" vertical="center"/>
    </xf>
    <xf numFmtId="0" fontId="16" fillId="0" borderId="2" xfId="52" applyNumberFormat="true" applyFont="true" applyFill="true" applyBorder="true" applyAlignment="true">
      <alignment horizontal="center" vertical="center"/>
    </xf>
    <xf numFmtId="0" fontId="17" fillId="0" borderId="2" xfId="52" applyFont="true" applyFill="true" applyBorder="true" applyAlignment="true">
      <alignment horizontal="center" vertical="center"/>
    </xf>
    <xf numFmtId="0" fontId="18" fillId="0" borderId="2" xfId="52" applyFont="true" applyFill="true" applyBorder="true" applyAlignment="true">
      <alignment horizontal="center" vertical="center" wrapText="true"/>
    </xf>
    <xf numFmtId="178" fontId="3" fillId="0" borderId="2" xfId="1" applyNumberFormat="true" applyFont="true" applyBorder="true" applyAlignment="true">
      <alignment horizontal="center" vertical="center"/>
    </xf>
    <xf numFmtId="0" fontId="3" fillId="0" borderId="2" xfId="52" applyFont="true" applyFill="true" applyBorder="true" applyAlignment="true">
      <alignment horizontal="center" vertical="center"/>
    </xf>
    <xf numFmtId="0" fontId="18" fillId="0" borderId="2" xfId="52" applyFont="true" applyFill="true" applyBorder="true" applyAlignment="true">
      <alignment horizontal="center" vertical="center"/>
    </xf>
    <xf numFmtId="177" fontId="3" fillId="0" borderId="2" xfId="1" applyNumberFormat="true" applyFont="true" applyBorder="true" applyAlignment="true">
      <alignment horizontal="center" vertical="center"/>
    </xf>
    <xf numFmtId="0" fontId="19" fillId="0" borderId="2" xfId="52" applyFont="true" applyFill="true" applyBorder="true" applyAlignment="true">
      <alignment horizontal="center" vertical="center"/>
    </xf>
    <xf numFmtId="0" fontId="1" fillId="0" borderId="0" xfId="52" applyFont="true" applyFill="true" applyAlignment="true">
      <alignment horizontal="left" vertical="center"/>
    </xf>
    <xf numFmtId="0" fontId="20" fillId="0" borderId="0" xfId="52" applyFont="true" applyFill="true" applyAlignment="true">
      <alignment horizontal="right" vertical="center"/>
    </xf>
    <xf numFmtId="0" fontId="14" fillId="0" borderId="5" xfId="52" applyFont="true" applyFill="true" applyBorder="true" applyAlignment="true">
      <alignment horizontal="center" vertical="center"/>
    </xf>
    <xf numFmtId="0" fontId="14" fillId="0" borderId="2" xfId="52" applyFont="true" applyFill="true" applyBorder="true" applyAlignment="true">
      <alignment horizontal="center" vertical="center"/>
    </xf>
    <xf numFmtId="0" fontId="1" fillId="0" borderId="2" xfId="52" applyFont="true" applyFill="true" applyBorder="true" applyAlignment="true"/>
    <xf numFmtId="176" fontId="16" fillId="0" borderId="2" xfId="52" applyNumberFormat="true" applyFont="true" applyFill="true" applyBorder="true" applyAlignment="true">
      <alignment horizontal="center" vertical="center"/>
    </xf>
    <xf numFmtId="0" fontId="3" fillId="0" borderId="2" xfId="52" applyFont="true" applyFill="true" applyBorder="true" applyAlignment="true">
      <alignment horizontal="center"/>
    </xf>
    <xf numFmtId="176" fontId="17" fillId="0" borderId="2" xfId="52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千位分隔 2" xfId="1"/>
    <cellStyle name="常规_2009年度全省生成表（结算前，1级表样生成报部4.14）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0" xfId="8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Zeros="0" zoomScale="70" zoomScaleNormal="70" topLeftCell="A3" workbookViewId="0">
      <selection activeCell="C8" sqref="C8:C9"/>
    </sheetView>
  </sheetViews>
  <sheetFormatPr defaultColWidth="8.89166666666667" defaultRowHeight="13.5" outlineLevelCol="7"/>
  <cols>
    <col min="1" max="1" width="5.43333333333333" style="4" customWidth="true"/>
    <col min="2" max="2" width="14.4583333333333" style="5" customWidth="true"/>
    <col min="3" max="3" width="10.175" style="5" customWidth="true"/>
    <col min="4" max="4" width="15.1666666666667" style="5" customWidth="true"/>
    <col min="5" max="5" width="15.125" style="5" customWidth="true"/>
    <col min="6" max="6" width="11.0666666666667" style="5" customWidth="true"/>
    <col min="7" max="7" width="15.7083333333333" style="5" customWidth="true"/>
    <col min="8" max="8" width="10.7083333333333" style="1" customWidth="true"/>
    <col min="9" max="10" width="8.89166666666667" style="1"/>
    <col min="11" max="11" width="10.375" style="1"/>
    <col min="12" max="16378" width="8.89166666666667" style="1"/>
  </cols>
  <sheetData>
    <row r="1" ht="31" customHeight="true" spans="1:7">
      <c r="A1" s="31" t="s">
        <v>0</v>
      </c>
      <c r="B1" s="7"/>
      <c r="C1" s="9"/>
      <c r="D1" s="9"/>
      <c r="E1" s="9"/>
      <c r="F1" s="9"/>
      <c r="G1" s="9"/>
    </row>
    <row r="2" ht="66" customHeight="true" spans="1:8">
      <c r="A2" s="10" t="s">
        <v>1</v>
      </c>
      <c r="B2" s="10"/>
      <c r="C2" s="10"/>
      <c r="D2" s="10"/>
      <c r="E2" s="10"/>
      <c r="F2" s="10"/>
      <c r="G2" s="10"/>
      <c r="H2" s="10"/>
    </row>
    <row r="3" ht="25" customHeight="true" spans="6:8">
      <c r="F3" s="50"/>
      <c r="G3" s="51" t="s">
        <v>2</v>
      </c>
      <c r="H3" s="51"/>
    </row>
    <row r="4" ht="25" customHeight="true" spans="1:8">
      <c r="A4" s="32" t="s">
        <v>3</v>
      </c>
      <c r="B4" s="33" t="s">
        <v>4</v>
      </c>
      <c r="C4" s="32" t="s">
        <v>5</v>
      </c>
      <c r="D4" s="34" t="s">
        <v>6</v>
      </c>
      <c r="E4" s="52"/>
      <c r="F4" s="37" t="s">
        <v>7</v>
      </c>
      <c r="G4" s="37"/>
      <c r="H4" s="53" t="s">
        <v>8</v>
      </c>
    </row>
    <row r="5" ht="43" customHeight="true" spans="1:8">
      <c r="A5" s="35"/>
      <c r="B5" s="36"/>
      <c r="C5" s="35"/>
      <c r="D5" s="37" t="s">
        <v>9</v>
      </c>
      <c r="E5" s="37" t="s">
        <v>10</v>
      </c>
      <c r="F5" s="37" t="s">
        <v>11</v>
      </c>
      <c r="G5" s="37" t="s">
        <v>12</v>
      </c>
      <c r="H5" s="53"/>
    </row>
    <row r="6" ht="25" customHeight="true" spans="1:8">
      <c r="A6" s="38" t="s">
        <v>5</v>
      </c>
      <c r="B6" s="39"/>
      <c r="C6" s="40">
        <f>SUM(C10,C7)</f>
        <v>2234</v>
      </c>
      <c r="D6" s="41">
        <f>SUM(D10,D7)</f>
        <v>222.8</v>
      </c>
      <c r="E6" s="41">
        <f>SUM(E10,E7)</f>
        <v>1173.2</v>
      </c>
      <c r="F6" s="40">
        <f>SUM(F10,F7)</f>
        <v>180</v>
      </c>
      <c r="G6" s="40">
        <f>SUM(G10,G7)</f>
        <v>658</v>
      </c>
      <c r="H6" s="54"/>
    </row>
    <row r="7" ht="25" customHeight="true" spans="1:8">
      <c r="A7" s="38" t="s">
        <v>13</v>
      </c>
      <c r="B7" s="37" t="s">
        <v>14</v>
      </c>
      <c r="C7" s="40">
        <f>SUM(D7:G7)</f>
        <v>1396</v>
      </c>
      <c r="D7" s="42">
        <v>222.8</v>
      </c>
      <c r="E7" s="42">
        <v>1173.2</v>
      </c>
      <c r="F7" s="55"/>
      <c r="G7" s="56"/>
      <c r="H7" s="54"/>
    </row>
    <row r="8" ht="25" customHeight="true" spans="1:8">
      <c r="A8" s="43">
        <v>1</v>
      </c>
      <c r="B8" s="44" t="s">
        <v>15</v>
      </c>
      <c r="C8" s="41">
        <f>SUM(D8:G8)</f>
        <v>222.8</v>
      </c>
      <c r="D8" s="45">
        <v>222.8</v>
      </c>
      <c r="E8" s="48"/>
      <c r="F8" s="57"/>
      <c r="G8" s="56"/>
      <c r="H8" s="54"/>
    </row>
    <row r="9" ht="25" customHeight="true" spans="1:8">
      <c r="A9" s="43">
        <v>2</v>
      </c>
      <c r="B9" s="44" t="s">
        <v>16</v>
      </c>
      <c r="C9" s="41">
        <f>SUM(D9:G9)</f>
        <v>1173.2</v>
      </c>
      <c r="D9" s="45"/>
      <c r="E9" s="45">
        <v>1173.2</v>
      </c>
      <c r="F9" s="57"/>
      <c r="G9" s="56"/>
      <c r="H9" s="54"/>
    </row>
    <row r="10" ht="25" customHeight="true" spans="1:8">
      <c r="A10" s="38" t="s">
        <v>17</v>
      </c>
      <c r="B10" s="38" t="s">
        <v>18</v>
      </c>
      <c r="C10" s="40">
        <f t="shared" ref="C10:C21" si="0">SUM(F10:G10)</f>
        <v>838</v>
      </c>
      <c r="D10" s="40"/>
      <c r="E10" s="40">
        <f>SUM(E11:E28)</f>
        <v>0</v>
      </c>
      <c r="F10" s="40">
        <f>SUM(F11:F28)</f>
        <v>180</v>
      </c>
      <c r="G10" s="40">
        <f>SUM(G11:G28)</f>
        <v>658</v>
      </c>
      <c r="H10" s="54"/>
    </row>
    <row r="11" ht="25" customHeight="true" spans="1:8">
      <c r="A11" s="46">
        <v>1</v>
      </c>
      <c r="B11" s="47" t="s">
        <v>19</v>
      </c>
      <c r="C11" s="40">
        <f t="shared" si="0"/>
        <v>417</v>
      </c>
      <c r="D11" s="48"/>
      <c r="E11" s="48"/>
      <c r="F11" s="48"/>
      <c r="G11" s="48">
        <v>417</v>
      </c>
      <c r="H11" s="54"/>
    </row>
    <row r="12" ht="25" customHeight="true" spans="1:8">
      <c r="A12" s="46">
        <v>2</v>
      </c>
      <c r="B12" s="47" t="s">
        <v>20</v>
      </c>
      <c r="C12" s="40">
        <f t="shared" si="0"/>
        <v>32</v>
      </c>
      <c r="D12" s="48"/>
      <c r="E12" s="48"/>
      <c r="F12" s="48">
        <v>30</v>
      </c>
      <c r="G12" s="48">
        <v>2</v>
      </c>
      <c r="H12" s="54"/>
    </row>
    <row r="13" ht="25" customHeight="true" spans="1:8">
      <c r="A13" s="46">
        <v>3</v>
      </c>
      <c r="B13" s="49" t="s">
        <v>21</v>
      </c>
      <c r="C13" s="40">
        <f t="shared" si="0"/>
        <v>10</v>
      </c>
      <c r="D13" s="48"/>
      <c r="E13" s="48"/>
      <c r="F13" s="48"/>
      <c r="G13" s="48">
        <v>10</v>
      </c>
      <c r="H13" s="54"/>
    </row>
    <row r="14" ht="25" customHeight="true" spans="1:8">
      <c r="A14" s="46">
        <v>4</v>
      </c>
      <c r="B14" s="47" t="s">
        <v>22</v>
      </c>
      <c r="C14" s="40">
        <f t="shared" si="0"/>
        <v>35</v>
      </c>
      <c r="D14" s="48"/>
      <c r="E14" s="48"/>
      <c r="F14" s="48">
        <v>30</v>
      </c>
      <c r="G14" s="48">
        <v>5</v>
      </c>
      <c r="H14" s="54"/>
    </row>
    <row r="15" ht="25" customHeight="true" spans="1:8">
      <c r="A15" s="46">
        <v>5</v>
      </c>
      <c r="B15" s="47" t="s">
        <v>23</v>
      </c>
      <c r="C15" s="40">
        <f t="shared" si="0"/>
        <v>54</v>
      </c>
      <c r="D15" s="48"/>
      <c r="E15" s="48"/>
      <c r="F15" s="48"/>
      <c r="G15" s="48">
        <v>54</v>
      </c>
      <c r="H15" s="54"/>
    </row>
    <row r="16" ht="25" customHeight="true" spans="1:8">
      <c r="A16" s="46">
        <v>6</v>
      </c>
      <c r="B16" s="47" t="s">
        <v>24</v>
      </c>
      <c r="C16" s="40">
        <f t="shared" si="0"/>
        <v>11</v>
      </c>
      <c r="D16" s="48"/>
      <c r="E16" s="48"/>
      <c r="F16" s="48"/>
      <c r="G16" s="48">
        <v>11</v>
      </c>
      <c r="H16" s="54"/>
    </row>
    <row r="17" ht="25" customHeight="true" spans="1:8">
      <c r="A17" s="46">
        <v>7</v>
      </c>
      <c r="B17" s="49" t="s">
        <v>25</v>
      </c>
      <c r="C17" s="40">
        <f t="shared" si="0"/>
        <v>101</v>
      </c>
      <c r="D17" s="48"/>
      <c r="E17" s="48"/>
      <c r="F17" s="48">
        <v>60</v>
      </c>
      <c r="G17" s="48">
        <v>41</v>
      </c>
      <c r="H17" s="54"/>
    </row>
    <row r="18" ht="25" customHeight="true" spans="1:8">
      <c r="A18" s="46">
        <v>8</v>
      </c>
      <c r="B18" s="47" t="s">
        <v>26</v>
      </c>
      <c r="C18" s="40">
        <f t="shared" si="0"/>
        <v>7</v>
      </c>
      <c r="D18" s="48"/>
      <c r="E18" s="48"/>
      <c r="F18" s="48"/>
      <c r="G18" s="48">
        <v>7</v>
      </c>
      <c r="H18" s="54"/>
    </row>
    <row r="19" ht="25" customHeight="true" spans="1:8">
      <c r="A19" s="46">
        <v>9</v>
      </c>
      <c r="B19" s="49" t="s">
        <v>27</v>
      </c>
      <c r="C19" s="40">
        <f t="shared" si="0"/>
        <v>9</v>
      </c>
      <c r="D19" s="48"/>
      <c r="E19" s="48"/>
      <c r="F19" s="48"/>
      <c r="G19" s="48">
        <v>9</v>
      </c>
      <c r="H19" s="54"/>
    </row>
    <row r="20" ht="25" customHeight="true" spans="1:8">
      <c r="A20" s="46">
        <v>10</v>
      </c>
      <c r="B20" s="47" t="s">
        <v>28</v>
      </c>
      <c r="C20" s="40">
        <f t="shared" si="0"/>
        <v>16</v>
      </c>
      <c r="D20" s="48"/>
      <c r="E20" s="48"/>
      <c r="F20" s="48"/>
      <c r="G20" s="48">
        <v>16</v>
      </c>
      <c r="H20" s="54"/>
    </row>
    <row r="21" ht="25" customHeight="true" spans="1:8">
      <c r="A21" s="46">
        <v>11</v>
      </c>
      <c r="B21" s="49" t="s">
        <v>29</v>
      </c>
      <c r="C21" s="40">
        <f t="shared" si="0"/>
        <v>6</v>
      </c>
      <c r="D21" s="48"/>
      <c r="E21" s="48"/>
      <c r="F21" s="48"/>
      <c r="G21" s="48">
        <v>6</v>
      </c>
      <c r="H21" s="54"/>
    </row>
    <row r="22" ht="25" customHeight="true" spans="1:8">
      <c r="A22" s="46">
        <v>12</v>
      </c>
      <c r="B22" s="47" t="s">
        <v>30</v>
      </c>
      <c r="C22" s="40">
        <f t="shared" ref="C22:C29" si="1">SUM(F22:G22)</f>
        <v>76</v>
      </c>
      <c r="D22" s="48"/>
      <c r="E22" s="48"/>
      <c r="F22" s="48">
        <v>60</v>
      </c>
      <c r="G22" s="48">
        <v>16</v>
      </c>
      <c r="H22" s="54"/>
    </row>
    <row r="23" ht="25" customHeight="true" spans="1:8">
      <c r="A23" s="46">
        <v>13</v>
      </c>
      <c r="B23" s="49" t="s">
        <v>31</v>
      </c>
      <c r="C23" s="40">
        <f t="shared" si="1"/>
        <v>6</v>
      </c>
      <c r="D23" s="48"/>
      <c r="E23" s="48"/>
      <c r="F23" s="48"/>
      <c r="G23" s="48">
        <v>6</v>
      </c>
      <c r="H23" s="54"/>
    </row>
    <row r="24" ht="25" customHeight="true" spans="1:8">
      <c r="A24" s="46">
        <v>14</v>
      </c>
      <c r="B24" s="47" t="s">
        <v>32</v>
      </c>
      <c r="C24" s="40">
        <f t="shared" si="1"/>
        <v>11</v>
      </c>
      <c r="D24" s="48"/>
      <c r="E24" s="48"/>
      <c r="F24" s="48"/>
      <c r="G24" s="48">
        <v>11</v>
      </c>
      <c r="H24" s="54"/>
    </row>
    <row r="25" ht="25" customHeight="true" spans="1:8">
      <c r="A25" s="46">
        <v>15</v>
      </c>
      <c r="B25" s="49" t="s">
        <v>33</v>
      </c>
      <c r="C25" s="40">
        <f t="shared" si="1"/>
        <v>37</v>
      </c>
      <c r="D25" s="48"/>
      <c r="E25" s="48"/>
      <c r="F25" s="48"/>
      <c r="G25" s="48">
        <v>37</v>
      </c>
      <c r="H25" s="54"/>
    </row>
    <row r="26" ht="25" customHeight="true" spans="1:8">
      <c r="A26" s="46">
        <v>16</v>
      </c>
      <c r="B26" s="49" t="s">
        <v>34</v>
      </c>
      <c r="C26" s="40">
        <f t="shared" si="1"/>
        <v>2</v>
      </c>
      <c r="D26" s="48"/>
      <c r="E26" s="48"/>
      <c r="F26" s="48"/>
      <c r="G26" s="48">
        <v>2</v>
      </c>
      <c r="H26" s="54"/>
    </row>
    <row r="27" ht="25" customHeight="true" spans="1:8">
      <c r="A27" s="46">
        <v>17</v>
      </c>
      <c r="B27" s="47" t="s">
        <v>35</v>
      </c>
      <c r="C27" s="40">
        <f t="shared" si="1"/>
        <v>3</v>
      </c>
      <c r="D27" s="48"/>
      <c r="E27" s="48"/>
      <c r="F27" s="48"/>
      <c r="G27" s="48">
        <v>3</v>
      </c>
      <c r="H27" s="54"/>
    </row>
    <row r="28" ht="25" customHeight="true" spans="1:8">
      <c r="A28" s="46">
        <v>18</v>
      </c>
      <c r="B28" s="49" t="s">
        <v>36</v>
      </c>
      <c r="C28" s="40">
        <f t="shared" si="1"/>
        <v>5</v>
      </c>
      <c r="D28" s="48"/>
      <c r="E28" s="48"/>
      <c r="F28" s="48"/>
      <c r="G28" s="48">
        <v>5</v>
      </c>
      <c r="H28" s="54"/>
    </row>
    <row r="29" s="3" customFormat="true"/>
    <row r="30" s="3" customFormat="true" ht="69" customHeight="true"/>
  </sheetData>
  <mergeCells count="10">
    <mergeCell ref="A1:B1"/>
    <mergeCell ref="A2:H2"/>
    <mergeCell ref="G3:H3"/>
    <mergeCell ref="D4:E4"/>
    <mergeCell ref="F4:G4"/>
    <mergeCell ref="A6:B6"/>
    <mergeCell ref="A4:A5"/>
    <mergeCell ref="B4:B5"/>
    <mergeCell ref="C4:C5"/>
    <mergeCell ref="H4:H5"/>
  </mergeCells>
  <printOptions horizontalCentered="true" verticalCentered="true"/>
  <pageMargins left="0.590277777777778" right="0.590277777777778" top="0.393055555555556" bottom="0.786805555555556" header="0.314583333333333" footer="0.314583333333333"/>
  <pageSetup paperSize="9" scale="91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0"/>
  <sheetViews>
    <sheetView tabSelected="1" zoomScale="130" zoomScaleNormal="130" workbookViewId="0">
      <selection activeCell="D26" sqref="D26"/>
    </sheetView>
  </sheetViews>
  <sheetFormatPr defaultColWidth="8.89166666666667" defaultRowHeight="13.5"/>
  <cols>
    <col min="1" max="1" width="5.43333333333333" style="4" customWidth="true"/>
    <col min="2" max="2" width="10.2916666666667" style="5" customWidth="true"/>
    <col min="3" max="3" width="20.1916666666667" style="6" customWidth="true"/>
    <col min="4" max="4" width="10.4333333333333" style="5" customWidth="true"/>
    <col min="5" max="5" width="89.1333333333333" style="5" customWidth="true"/>
    <col min="6" max="6" width="8.89166666666667" style="1"/>
    <col min="8" max="11" width="8.89166666666667" style="1"/>
    <col min="12" max="12" width="10.375" style="1"/>
    <col min="13" max="16379" width="8.89166666666667" style="1"/>
  </cols>
  <sheetData>
    <row r="1" s="1" customFormat="true" ht="37" customHeight="true" spans="1:16380">
      <c r="A1" s="7" t="s">
        <v>37</v>
      </c>
      <c r="B1" s="7"/>
      <c r="C1" s="8"/>
      <c r="D1" s="9"/>
      <c r="E1" s="9"/>
      <c r="XEZ1"/>
    </row>
    <row r="2" s="1" customFormat="true" ht="58" customHeight="true" spans="1:16380">
      <c r="A2" s="10" t="s">
        <v>38</v>
      </c>
      <c r="B2" s="10"/>
      <c r="C2" s="10"/>
      <c r="D2" s="10"/>
      <c r="E2" s="10"/>
      <c r="XEZ2"/>
    </row>
    <row r="3" s="1" customFormat="true" ht="38" customHeight="true" spans="1:16380">
      <c r="A3" s="11" t="s">
        <v>3</v>
      </c>
      <c r="B3" s="12" t="s">
        <v>4</v>
      </c>
      <c r="C3" s="12" t="s">
        <v>39</v>
      </c>
      <c r="D3" s="13" t="s">
        <v>40</v>
      </c>
      <c r="E3" s="25" t="s">
        <v>41</v>
      </c>
      <c r="XEZ3"/>
    </row>
    <row r="4" s="2" customFormat="true" ht="40.5" spans="1:16380">
      <c r="A4" s="14">
        <v>1</v>
      </c>
      <c r="B4" s="15" t="s">
        <v>42</v>
      </c>
      <c r="C4" s="16" t="s">
        <v>43</v>
      </c>
      <c r="D4" s="17">
        <v>222.8</v>
      </c>
      <c r="E4" s="26" t="s">
        <v>44</v>
      </c>
      <c r="XEZ4" s="30"/>
    </row>
    <row r="5" s="2" customFormat="true" ht="40.5" spans="1:16380">
      <c r="A5" s="14">
        <v>2</v>
      </c>
      <c r="B5" s="15" t="s">
        <v>45</v>
      </c>
      <c r="C5" s="15" t="s">
        <v>46</v>
      </c>
      <c r="D5" s="17">
        <v>1173.2</v>
      </c>
      <c r="E5" s="26" t="s">
        <v>47</v>
      </c>
      <c r="XEZ5" s="30"/>
    </row>
    <row r="6" s="2" customFormat="true" ht="39" spans="1:16380">
      <c r="A6" s="14">
        <v>3</v>
      </c>
      <c r="B6" s="14" t="s">
        <v>48</v>
      </c>
      <c r="C6" s="16" t="s">
        <v>49</v>
      </c>
      <c r="D6" s="18">
        <v>417</v>
      </c>
      <c r="E6" s="27" t="s">
        <v>50</v>
      </c>
      <c r="XEZ6" s="30"/>
    </row>
    <row r="7" s="2" customFormat="true" ht="25.5" spans="1:16380">
      <c r="A7" s="14">
        <v>4</v>
      </c>
      <c r="B7" s="19" t="s">
        <v>51</v>
      </c>
      <c r="C7" s="16" t="s">
        <v>49</v>
      </c>
      <c r="D7" s="18">
        <v>2</v>
      </c>
      <c r="E7" s="27" t="s">
        <v>52</v>
      </c>
      <c r="XEZ7" s="30"/>
    </row>
    <row r="8" s="2" customFormat="true" ht="25.5" spans="1:16380">
      <c r="A8" s="14">
        <v>5</v>
      </c>
      <c r="B8" s="20"/>
      <c r="C8" s="16" t="s">
        <v>53</v>
      </c>
      <c r="D8" s="18">
        <v>30</v>
      </c>
      <c r="E8" s="27"/>
      <c r="XEZ8" s="30"/>
    </row>
    <row r="9" s="2" customFormat="true" ht="39" spans="1:16380">
      <c r="A9" s="14">
        <v>6</v>
      </c>
      <c r="B9" s="21" t="s">
        <v>54</v>
      </c>
      <c r="C9" s="16" t="s">
        <v>49</v>
      </c>
      <c r="D9" s="18">
        <v>10</v>
      </c>
      <c r="E9" s="28" t="s">
        <v>55</v>
      </c>
      <c r="XEZ9" s="30"/>
    </row>
    <row r="10" s="2" customFormat="true" ht="25.5" spans="1:16380">
      <c r="A10" s="14">
        <v>7</v>
      </c>
      <c r="B10" s="19" t="s">
        <v>56</v>
      </c>
      <c r="C10" s="16" t="s">
        <v>49</v>
      </c>
      <c r="D10" s="18">
        <v>5</v>
      </c>
      <c r="E10" s="27" t="s">
        <v>52</v>
      </c>
      <c r="XEZ10" s="30"/>
    </row>
    <row r="11" s="2" customFormat="true" ht="25.5" spans="1:16380">
      <c r="A11" s="14">
        <v>8</v>
      </c>
      <c r="B11" s="20"/>
      <c r="C11" s="16" t="s">
        <v>53</v>
      </c>
      <c r="D11" s="18">
        <v>30</v>
      </c>
      <c r="E11" s="27"/>
      <c r="XEZ11" s="30"/>
    </row>
    <row r="12" s="2" customFormat="true" ht="39" spans="1:16380">
      <c r="A12" s="14">
        <v>9</v>
      </c>
      <c r="B12" s="14" t="s">
        <v>57</v>
      </c>
      <c r="C12" s="16" t="s">
        <v>49</v>
      </c>
      <c r="D12" s="18">
        <v>54</v>
      </c>
      <c r="E12" s="27" t="s">
        <v>58</v>
      </c>
      <c r="XEZ12" s="30"/>
    </row>
    <row r="13" s="2" customFormat="true" ht="39" spans="1:16380">
      <c r="A13" s="14">
        <v>10</v>
      </c>
      <c r="B13" s="14" t="s">
        <v>59</v>
      </c>
      <c r="C13" s="16" t="s">
        <v>49</v>
      </c>
      <c r="D13" s="18">
        <v>11</v>
      </c>
      <c r="E13" s="27" t="s">
        <v>60</v>
      </c>
      <c r="XEZ13" s="30"/>
    </row>
    <row r="14" s="2" customFormat="true" ht="25.5" spans="1:16380">
      <c r="A14" s="14">
        <v>11</v>
      </c>
      <c r="B14" s="22" t="s">
        <v>61</v>
      </c>
      <c r="C14" s="16" t="s">
        <v>49</v>
      </c>
      <c r="D14" s="18">
        <v>41</v>
      </c>
      <c r="E14" s="27" t="s">
        <v>62</v>
      </c>
      <c r="XEZ14" s="30"/>
    </row>
    <row r="15" s="2" customFormat="true" ht="25.5" spans="1:16380">
      <c r="A15" s="14">
        <v>12</v>
      </c>
      <c r="B15" s="23"/>
      <c r="C15" s="16" t="s">
        <v>53</v>
      </c>
      <c r="D15" s="18">
        <v>60</v>
      </c>
      <c r="E15" s="27"/>
      <c r="XEZ15" s="30"/>
    </row>
    <row r="16" s="2" customFormat="true" ht="39" spans="1:16380">
      <c r="A16" s="14">
        <v>13</v>
      </c>
      <c r="B16" s="14" t="s">
        <v>63</v>
      </c>
      <c r="C16" s="16" t="s">
        <v>49</v>
      </c>
      <c r="D16" s="18">
        <v>7</v>
      </c>
      <c r="E16" s="27" t="s">
        <v>64</v>
      </c>
      <c r="XEZ16" s="30"/>
    </row>
    <row r="17" s="2" customFormat="true" ht="39" spans="1:16380">
      <c r="A17" s="14">
        <v>14</v>
      </c>
      <c r="B17" s="21" t="s">
        <v>65</v>
      </c>
      <c r="C17" s="16" t="s">
        <v>49</v>
      </c>
      <c r="D17" s="18">
        <v>9</v>
      </c>
      <c r="E17" s="27" t="s">
        <v>66</v>
      </c>
      <c r="XEZ17" s="30"/>
    </row>
    <row r="18" s="2" customFormat="true" ht="39" spans="1:16380">
      <c r="A18" s="14">
        <v>15</v>
      </c>
      <c r="B18" s="14" t="s">
        <v>67</v>
      </c>
      <c r="C18" s="16" t="s">
        <v>49</v>
      </c>
      <c r="D18" s="18">
        <v>16</v>
      </c>
      <c r="E18" s="27" t="s">
        <v>68</v>
      </c>
      <c r="XEZ18" s="30"/>
    </row>
    <row r="19" s="2" customFormat="true" ht="40" customHeight="true" spans="1:16380">
      <c r="A19" s="14">
        <v>16</v>
      </c>
      <c r="B19" s="21" t="s">
        <v>69</v>
      </c>
      <c r="C19" s="16" t="s">
        <v>49</v>
      </c>
      <c r="D19" s="18">
        <v>6</v>
      </c>
      <c r="E19" s="27" t="s">
        <v>66</v>
      </c>
      <c r="XEZ19" s="30"/>
    </row>
    <row r="20" s="2" customFormat="true" ht="25.5" spans="1:16380">
      <c r="A20" s="14">
        <v>17</v>
      </c>
      <c r="B20" s="19" t="s">
        <v>70</v>
      </c>
      <c r="C20" s="16" t="s">
        <v>49</v>
      </c>
      <c r="D20" s="18">
        <v>16</v>
      </c>
      <c r="E20" s="29" t="s">
        <v>71</v>
      </c>
      <c r="XEZ20" s="30"/>
    </row>
    <row r="21" s="2" customFormat="true" ht="25.5" spans="1:16380">
      <c r="A21" s="14">
        <v>18</v>
      </c>
      <c r="B21" s="20"/>
      <c r="C21" s="16" t="s">
        <v>53</v>
      </c>
      <c r="D21" s="18">
        <v>60</v>
      </c>
      <c r="E21" s="27"/>
      <c r="XEZ21" s="30"/>
    </row>
    <row r="22" s="2" customFormat="true" ht="39" spans="1:16380">
      <c r="A22" s="14">
        <v>19</v>
      </c>
      <c r="B22" s="21" t="s">
        <v>72</v>
      </c>
      <c r="C22" s="16" t="s">
        <v>49</v>
      </c>
      <c r="D22" s="18">
        <v>6</v>
      </c>
      <c r="E22" s="27" t="s">
        <v>66</v>
      </c>
      <c r="XEZ22" s="30"/>
    </row>
    <row r="23" s="2" customFormat="true" ht="39" spans="1:16380">
      <c r="A23" s="14">
        <v>20</v>
      </c>
      <c r="B23" s="14" t="s">
        <v>73</v>
      </c>
      <c r="C23" s="16" t="s">
        <v>49</v>
      </c>
      <c r="D23" s="18">
        <v>11</v>
      </c>
      <c r="E23" s="27" t="s">
        <v>60</v>
      </c>
      <c r="XEZ23" s="30"/>
    </row>
    <row r="24" s="2" customFormat="true" ht="39" spans="1:16380">
      <c r="A24" s="14">
        <v>21</v>
      </c>
      <c r="B24" s="21" t="s">
        <v>74</v>
      </c>
      <c r="C24" s="16" t="s">
        <v>49</v>
      </c>
      <c r="D24" s="18">
        <v>37</v>
      </c>
      <c r="E24" s="27" t="s">
        <v>75</v>
      </c>
      <c r="XEZ24" s="30"/>
    </row>
    <row r="25" s="2" customFormat="true" ht="39" spans="1:16380">
      <c r="A25" s="14">
        <v>22</v>
      </c>
      <c r="B25" s="21" t="s">
        <v>76</v>
      </c>
      <c r="C25" s="16" t="s">
        <v>49</v>
      </c>
      <c r="D25" s="18">
        <v>2</v>
      </c>
      <c r="E25" s="27" t="s">
        <v>77</v>
      </c>
      <c r="XEZ25" s="30"/>
    </row>
    <row r="26" s="2" customFormat="true" ht="39" spans="1:16380">
      <c r="A26" s="14">
        <v>23</v>
      </c>
      <c r="B26" s="14" t="s">
        <v>78</v>
      </c>
      <c r="C26" s="16" t="s">
        <v>49</v>
      </c>
      <c r="D26" s="18">
        <v>3</v>
      </c>
      <c r="E26" s="27" t="s">
        <v>77</v>
      </c>
      <c r="XEZ26" s="30"/>
    </row>
    <row r="27" s="2" customFormat="true" ht="39" spans="1:16380">
      <c r="A27" s="14">
        <v>24</v>
      </c>
      <c r="B27" s="21" t="s">
        <v>79</v>
      </c>
      <c r="C27" s="16" t="s">
        <v>49</v>
      </c>
      <c r="D27" s="18">
        <v>5</v>
      </c>
      <c r="E27" s="27" t="s">
        <v>77</v>
      </c>
      <c r="XEZ27" s="30"/>
    </row>
    <row r="28" s="3" customFormat="true" spans="3:3">
      <c r="C28" s="24"/>
    </row>
    <row r="29" s="3" customFormat="true" spans="3:3">
      <c r="C29" s="24"/>
    </row>
    <row r="30" s="3" customFormat="true" spans="3:3">
      <c r="C30" s="24"/>
    </row>
  </sheetData>
  <autoFilter ref="A3:XEZ27">
    <extLst/>
  </autoFilter>
  <mergeCells count="10">
    <mergeCell ref="A1:B1"/>
    <mergeCell ref="A2:E2"/>
    <mergeCell ref="B7:B8"/>
    <mergeCell ref="B10:B11"/>
    <mergeCell ref="B14:B15"/>
    <mergeCell ref="B20:B21"/>
    <mergeCell ref="E7:E8"/>
    <mergeCell ref="E10:E11"/>
    <mergeCell ref="E14:E15"/>
    <mergeCell ref="E20:E21"/>
  </mergeCells>
  <printOptions horizontalCentered="true"/>
  <pageMargins left="0.590277777777778" right="0.590277777777778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何明建</cp:lastModifiedBy>
  <dcterms:created xsi:type="dcterms:W3CDTF">2006-10-18T08:00:00Z</dcterms:created>
  <dcterms:modified xsi:type="dcterms:W3CDTF">2025-08-22T11:58:01Z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