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definedNames>
    <definedName name="_xlnm.Print_Titles" localSheetId="0">'1'!$2:$5</definedName>
    <definedName name="_xlnm._FilterDatabase" localSheetId="0" hidden="1">'1'!$A$2:$D$54</definedName>
    <definedName name="_xlnm.Print_Area" localSheetId="0">'1'!$A$1:$E$54</definedName>
  </definedNames>
  <calcPr calcId="144525"/>
</workbook>
</file>

<file path=xl/sharedStrings.xml><?xml version="1.0" encoding="utf-8"?>
<sst xmlns="http://schemas.openxmlformats.org/spreadsheetml/2006/main" count="82" uniqueCount="62">
  <si>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</si>
  <si>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t>省级财政林业草原专项资金预算表</t>
  </si>
  <si>
    <t>单位：万元</t>
  </si>
  <si>
    <t>地区（单位）</t>
  </si>
  <si>
    <t>合计</t>
  </si>
  <si>
    <t>国土绿化支出</t>
  </si>
  <si>
    <t>林业产业发展支出</t>
  </si>
  <si>
    <r>
      <rPr>
        <sz val="12"/>
        <color theme="1"/>
        <rFont val="方正黑体_GBK"/>
        <charset val="134"/>
      </rPr>
      <t>备注</t>
    </r>
  </si>
  <si>
    <t>政府收支分类功能科目代码</t>
  </si>
  <si>
    <r>
      <rPr>
        <b/>
        <sz val="10"/>
        <rFont val="方正仿宋_GBK"/>
        <charset val="134"/>
      </rPr>
      <t>合计</t>
    </r>
  </si>
  <si>
    <r>
      <rPr>
        <b/>
        <sz val="10"/>
        <rFont val="方正仿宋_GBK"/>
        <charset val="134"/>
      </rPr>
      <t>市县小计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</si>
  <si>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21200</t>
    </r>
    <r>
      <rPr>
        <sz val="11"/>
        <color theme="1"/>
        <rFont val="方正仿宋_GBK"/>
        <charset val="134"/>
      </rPr>
      <t>万元</t>
    </r>
  </si>
  <si>
    <r>
      <rPr>
        <b/>
        <sz val="10"/>
        <rFont val="方正仿宋_GBK"/>
        <charset val="134"/>
      </rPr>
      <t>自贡市</t>
    </r>
  </si>
  <si>
    <r>
      <rPr>
        <sz val="10"/>
        <rFont val="方正仿宋_GBK"/>
        <charset val="134"/>
      </rPr>
      <t>贡井区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</si>
  <si>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万元</t>
    </r>
  </si>
  <si>
    <r>
      <rPr>
        <sz val="10"/>
        <rFont val="方正仿宋_GBK"/>
        <charset val="134"/>
      </rPr>
      <t>荣县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</si>
  <si>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万元</t>
    </r>
  </si>
  <si>
    <r>
      <rPr>
        <sz val="10"/>
        <rFont val="方正仿宋_GBK"/>
        <charset val="134"/>
      </rPr>
      <t>米易县</t>
    </r>
  </si>
  <si>
    <r>
      <rPr>
        <sz val="11"/>
        <color theme="1"/>
        <rFont val="方正仿宋_GBK"/>
        <charset val="134"/>
      </rPr>
      <t>林业产业发展支出中支持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天府粮仓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建设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万元</t>
    </r>
  </si>
  <si>
    <r>
      <rPr>
        <b/>
        <sz val="10"/>
        <rFont val="方正仿宋_GBK"/>
        <charset val="134"/>
      </rPr>
      <t>泸州市</t>
    </r>
  </si>
  <si>
    <r>
      <rPr>
        <sz val="10"/>
        <rFont val="方正仿宋_GBK"/>
        <charset val="134"/>
      </rPr>
      <t>纳溪区</t>
    </r>
  </si>
  <si>
    <r>
      <rPr>
        <sz val="10"/>
        <rFont val="方正仿宋_GBK"/>
        <charset val="134"/>
      </rPr>
      <t>叙永县</t>
    </r>
  </si>
  <si>
    <r>
      <rPr>
        <sz val="10"/>
        <rFont val="方正仿宋_GBK"/>
        <charset val="134"/>
      </rPr>
      <t>合江县</t>
    </r>
  </si>
  <si>
    <r>
      <rPr>
        <b/>
        <sz val="10"/>
        <rFont val="方正仿宋_GBK"/>
        <charset val="134"/>
      </rPr>
      <t>绵阳市</t>
    </r>
  </si>
  <si>
    <r>
      <rPr>
        <sz val="10"/>
        <rFont val="方正仿宋_GBK"/>
        <charset val="134"/>
      </rPr>
      <t>安州区</t>
    </r>
  </si>
  <si>
    <r>
      <rPr>
        <sz val="10"/>
        <rFont val="方正仿宋_GBK"/>
        <charset val="134"/>
      </rPr>
      <t>三台县</t>
    </r>
  </si>
  <si>
    <r>
      <rPr>
        <sz val="10"/>
        <rFont val="方正仿宋_GBK"/>
        <charset val="134"/>
      </rPr>
      <t>平武县</t>
    </r>
  </si>
  <si>
    <r>
      <rPr>
        <b/>
        <sz val="10"/>
        <rFont val="方正仿宋_GBK"/>
        <charset val="134"/>
      </rPr>
      <t>广元市</t>
    </r>
  </si>
  <si>
    <r>
      <rPr>
        <sz val="10"/>
        <rFont val="方正仿宋_GBK"/>
        <charset val="134"/>
      </rPr>
      <t>朝天区</t>
    </r>
  </si>
  <si>
    <r>
      <rPr>
        <sz val="10"/>
        <rFont val="方正仿宋_GBK"/>
        <charset val="134"/>
      </rPr>
      <t>昭化区</t>
    </r>
  </si>
  <si>
    <r>
      <rPr>
        <sz val="10"/>
        <rFont val="方正仿宋_GBK"/>
        <charset val="134"/>
      </rPr>
      <t>利州区</t>
    </r>
  </si>
  <si>
    <r>
      <rPr>
        <sz val="10"/>
        <rFont val="方正仿宋_GBK"/>
        <charset val="134"/>
      </rPr>
      <t>青川县</t>
    </r>
  </si>
  <si>
    <r>
      <rPr>
        <b/>
        <sz val="10"/>
        <rFont val="方正仿宋_GBK"/>
        <charset val="134"/>
      </rPr>
      <t>遂宁市</t>
    </r>
  </si>
  <si>
    <r>
      <rPr>
        <sz val="10"/>
        <rFont val="方正仿宋_GBK"/>
        <charset val="134"/>
      </rPr>
      <t>船山区</t>
    </r>
  </si>
  <si>
    <r>
      <rPr>
        <sz val="10"/>
        <rFont val="方正仿宋_GBK"/>
        <charset val="134"/>
      </rPr>
      <t>隆昌市</t>
    </r>
  </si>
  <si>
    <r>
      <rPr>
        <b/>
        <sz val="10"/>
        <rFont val="方正仿宋_GBK"/>
        <charset val="134"/>
      </rPr>
      <t>乐山市</t>
    </r>
  </si>
  <si>
    <r>
      <rPr>
        <sz val="10"/>
        <rFont val="方正仿宋_GBK"/>
        <charset val="134"/>
      </rPr>
      <t>沙湾区</t>
    </r>
  </si>
  <si>
    <r>
      <rPr>
        <sz val="10"/>
        <rFont val="方正仿宋_GBK"/>
        <charset val="134"/>
      </rPr>
      <t>金口河区</t>
    </r>
  </si>
  <si>
    <r>
      <rPr>
        <sz val="10"/>
        <rFont val="方正仿宋_GBK"/>
        <charset val="134"/>
      </rPr>
      <t>峨眉山市</t>
    </r>
  </si>
  <si>
    <r>
      <rPr>
        <sz val="10"/>
        <rFont val="方正仿宋_GBK"/>
        <charset val="134"/>
      </rPr>
      <t>南部县</t>
    </r>
  </si>
  <si>
    <r>
      <rPr>
        <b/>
        <sz val="10"/>
        <rFont val="方正仿宋_GBK"/>
        <charset val="134"/>
      </rPr>
      <t>宜宾市</t>
    </r>
  </si>
  <si>
    <r>
      <rPr>
        <sz val="10"/>
        <rFont val="方正仿宋_GBK"/>
        <charset val="134"/>
      </rPr>
      <t>翠屏区</t>
    </r>
  </si>
  <si>
    <r>
      <rPr>
        <sz val="10"/>
        <rFont val="方正仿宋_GBK"/>
        <charset val="134"/>
      </rPr>
      <t>叙州区</t>
    </r>
  </si>
  <si>
    <r>
      <rPr>
        <sz val="10"/>
        <rFont val="方正仿宋_GBK"/>
        <charset val="134"/>
      </rPr>
      <t>江安县</t>
    </r>
  </si>
  <si>
    <r>
      <rPr>
        <sz val="10"/>
        <rFont val="方正仿宋_GBK"/>
        <charset val="134"/>
      </rPr>
      <t>大竹县</t>
    </r>
  </si>
  <si>
    <r>
      <rPr>
        <sz val="10"/>
        <rFont val="方正仿宋_GBK"/>
        <charset val="134"/>
      </rPr>
      <t>开江县</t>
    </r>
  </si>
  <si>
    <r>
      <rPr>
        <sz val="10"/>
        <rFont val="方正仿宋_GBK"/>
        <charset val="134"/>
      </rPr>
      <t>青神县</t>
    </r>
  </si>
  <si>
    <r>
      <rPr>
        <sz val="10"/>
        <rFont val="方正仿宋_GBK"/>
        <charset val="134"/>
      </rPr>
      <t>洪雅县</t>
    </r>
  </si>
  <si>
    <r>
      <rPr>
        <b/>
        <sz val="10"/>
        <rFont val="方正仿宋_GBK"/>
        <charset val="134"/>
      </rPr>
      <t>雅安市</t>
    </r>
  </si>
  <si>
    <r>
      <rPr>
        <sz val="10"/>
        <rFont val="方正仿宋_GBK"/>
        <charset val="134"/>
      </rPr>
      <t>雨城区</t>
    </r>
  </si>
  <si>
    <r>
      <rPr>
        <sz val="10"/>
        <rFont val="方正仿宋_GBK"/>
        <charset val="134"/>
      </rPr>
      <t>芦山县</t>
    </r>
  </si>
  <si>
    <r>
      <rPr>
        <sz val="10"/>
        <rFont val="方正仿宋_GBK"/>
        <charset val="134"/>
      </rPr>
      <t>天全县</t>
    </r>
  </si>
  <si>
    <r>
      <rPr>
        <sz val="10"/>
        <rFont val="方正仿宋_GBK"/>
        <charset val="134"/>
      </rPr>
      <t>平昌县</t>
    </r>
  </si>
  <si>
    <r>
      <rPr>
        <b/>
        <sz val="10"/>
        <rFont val="方正仿宋_GBK"/>
        <charset val="134"/>
      </rPr>
      <t>阿坝州</t>
    </r>
  </si>
  <si>
    <r>
      <rPr>
        <sz val="10"/>
        <rFont val="方正仿宋_GBK"/>
        <charset val="134"/>
      </rPr>
      <t>汶川县</t>
    </r>
  </si>
  <si>
    <r>
      <rPr>
        <b/>
        <sz val="10"/>
        <rFont val="方正仿宋_GBK"/>
        <charset val="134"/>
      </rPr>
      <t>甘孜州</t>
    </r>
  </si>
  <si>
    <r>
      <rPr>
        <sz val="10"/>
        <rFont val="方正仿宋_GBK"/>
        <charset val="134"/>
      </rPr>
      <t>泸定县</t>
    </r>
  </si>
  <si>
    <r>
      <rPr>
        <sz val="10"/>
        <rFont val="方正仿宋_GBK"/>
        <charset val="134"/>
      </rPr>
      <t>石渠县</t>
    </r>
  </si>
  <si>
    <r>
      <rPr>
        <b/>
        <sz val="10"/>
        <rFont val="方正仿宋_GBK"/>
        <charset val="134"/>
      </rPr>
      <t>凉山州</t>
    </r>
  </si>
  <si>
    <r>
      <rPr>
        <sz val="10"/>
        <rFont val="方正仿宋_GBK"/>
        <charset val="134"/>
      </rPr>
      <t>会东县</t>
    </r>
  </si>
  <si>
    <r>
      <rPr>
        <sz val="10"/>
        <rFont val="方正仿宋_GBK"/>
        <charset val="134"/>
      </rPr>
      <t>会理市</t>
    </r>
  </si>
  <si>
    <r>
      <rPr>
        <sz val="10"/>
        <rFont val="方正仿宋_GBK"/>
        <charset val="134"/>
      </rPr>
      <t>盐源县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</si>
</sst>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0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31" fillId="32" borderId="10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Zeros="0" tabSelected="1" view="pageBreakPreview" zoomScaleNormal="85" workbookViewId="0">
      <pane ySplit="5" topLeftCell="A6" activePane="bottomLeft" state="frozen"/>
      <selection/>
      <selection pane="bottomLeft" activeCell="L13" sqref="L13"/>
    </sheetView>
  </sheetViews>
  <sheetFormatPr defaultColWidth="9" defaultRowHeight="13.5" outlineLevelCol="4"/>
  <cols>
    <col min="1" max="1" width="14.75" style="4" customWidth="1"/>
    <col min="2" max="2" width="12.25" style="4" customWidth="1"/>
    <col min="3" max="3" width="18" style="4" customWidth="1"/>
    <col min="4" max="4" width="21" style="5" customWidth="1"/>
    <col min="5" max="5" width="47.375" style="4" customWidth="1"/>
  </cols>
  <sheetData>
    <row r="1" ht="23" customHeight="1" spans="1:5">
      <c r="A1" s="6" t="s">
        <v>0</v>
      </c>
      <c r="B1" s="7"/>
      <c r="C1" s="7"/>
      <c r="D1" s="8"/>
      <c r="E1" s="10"/>
    </row>
    <row r="2" ht="22" customHeight="1" spans="1:5">
      <c r="A2" s="9" t="s">
        <v>1</v>
      </c>
      <c r="B2" s="9"/>
      <c r="C2" s="9"/>
      <c r="D2" s="9"/>
      <c r="E2" s="9"/>
    </row>
    <row r="3" ht="18" customHeight="1" spans="1:5">
      <c r="A3" s="10"/>
      <c r="B3" s="10"/>
      <c r="C3" s="10"/>
      <c r="D3" s="8"/>
      <c r="E3" s="24" t="s">
        <v>2</v>
      </c>
    </row>
    <row r="4" ht="24" customHeight="1" spans="1:5">
      <c r="A4" s="11" t="s">
        <v>3</v>
      </c>
      <c r="B4" s="11" t="s">
        <v>4</v>
      </c>
      <c r="C4" s="11" t="s">
        <v>5</v>
      </c>
      <c r="D4" s="12" t="s">
        <v>6</v>
      </c>
      <c r="E4" s="25" t="s">
        <v>7</v>
      </c>
    </row>
    <row r="5" ht="29" customHeight="1" spans="1:5">
      <c r="A5" s="13" t="s">
        <v>8</v>
      </c>
      <c r="B5" s="14"/>
      <c r="C5" s="13">
        <v>2130217</v>
      </c>
      <c r="D5" s="13">
        <v>2130299</v>
      </c>
      <c r="E5" s="25"/>
    </row>
    <row r="6" s="1" customFormat="1" ht="15" customHeight="1" spans="1:5">
      <c r="A6" s="15" t="s">
        <v>9</v>
      </c>
      <c r="B6" s="16">
        <f>SUM(B7)</f>
        <v>25519.44</v>
      </c>
      <c r="C6" s="16">
        <f>SUM(C7)</f>
        <v>1919.44</v>
      </c>
      <c r="D6" s="16">
        <f>SUM(D7)</f>
        <v>23600</v>
      </c>
      <c r="E6" s="26"/>
    </row>
    <row r="7" s="1" customFormat="1" ht="15" customHeight="1" spans="1:5">
      <c r="A7" s="15" t="s">
        <v>10</v>
      </c>
      <c r="B7" s="16">
        <f>SUM(B8,B10:B12,B14:B16,B18:B20,B24:B25,B31:B33,B36:B41,B43:B46,B48,B51,B27:B28)</f>
        <v>25519.44</v>
      </c>
      <c r="C7" s="16">
        <f>SUM(C8,C10:C12,C14:C16,C18:C20,C24:C25,C31:C33,C36:C41,C43:C46,C48,C51,C27:C28)</f>
        <v>1919.44</v>
      </c>
      <c r="D7" s="16">
        <f>SUM(D8,D10:D12,D14:D16,D18:D20,D24:D25,D31:D33,D36:D41,D43:D46,D48,D51,D27:D28)</f>
        <v>23600</v>
      </c>
      <c r="E7" s="27" t="s">
        <v>11</v>
      </c>
    </row>
    <row r="8" ht="15" customHeight="1" spans="1:5">
      <c r="A8" s="17" t="s">
        <v>12</v>
      </c>
      <c r="B8" s="18">
        <f>SUM(C8:D8)</f>
        <v>200</v>
      </c>
      <c r="C8" s="19">
        <f>SUM(C9)</f>
        <v>0</v>
      </c>
      <c r="D8" s="18">
        <v>200</v>
      </c>
      <c r="E8" s="26"/>
    </row>
    <row r="9" ht="15" customHeight="1" spans="1:5">
      <c r="A9" s="19" t="s">
        <v>13</v>
      </c>
      <c r="B9" s="18">
        <f t="shared" ref="B9:B54" si="0">SUM(C9:D9)</f>
        <v>200</v>
      </c>
      <c r="C9" s="19"/>
      <c r="D9" s="18">
        <v>200</v>
      </c>
      <c r="E9" s="27" t="s">
        <v>14</v>
      </c>
    </row>
    <row r="10" ht="15" customHeight="1" spans="1:5">
      <c r="A10" s="20" t="s">
        <v>15</v>
      </c>
      <c r="B10" s="18">
        <f t="shared" si="0"/>
        <v>2000</v>
      </c>
      <c r="C10" s="19"/>
      <c r="D10" s="18">
        <v>2000</v>
      </c>
      <c r="E10" s="27" t="s">
        <v>16</v>
      </c>
    </row>
    <row r="11" ht="15" customHeight="1" spans="1:5">
      <c r="A11" s="20" t="s">
        <v>17</v>
      </c>
      <c r="B11" s="18">
        <f t="shared" si="0"/>
        <v>1000</v>
      </c>
      <c r="C11" s="19"/>
      <c r="D11" s="18">
        <v>1000</v>
      </c>
      <c r="E11" s="27" t="s">
        <v>18</v>
      </c>
    </row>
    <row r="12" s="2" customFormat="1" ht="15" customHeight="1" spans="1:5">
      <c r="A12" s="17" t="s">
        <v>19</v>
      </c>
      <c r="B12" s="18">
        <f t="shared" si="0"/>
        <v>200</v>
      </c>
      <c r="C12" s="19">
        <f>SUM(C13)</f>
        <v>0</v>
      </c>
      <c r="D12" s="21">
        <v>200</v>
      </c>
      <c r="E12" s="28"/>
    </row>
    <row r="13" ht="15" customHeight="1" spans="1:5">
      <c r="A13" s="19" t="s">
        <v>20</v>
      </c>
      <c r="B13" s="18">
        <f t="shared" si="0"/>
        <v>200</v>
      </c>
      <c r="C13" s="19"/>
      <c r="D13" s="18">
        <v>200</v>
      </c>
      <c r="E13" s="29"/>
    </row>
    <row r="14" ht="15" customHeight="1" spans="1:5">
      <c r="A14" s="20" t="s">
        <v>21</v>
      </c>
      <c r="B14" s="18">
        <f t="shared" si="0"/>
        <v>200</v>
      </c>
      <c r="C14" s="19"/>
      <c r="D14" s="18">
        <v>200</v>
      </c>
      <c r="E14" s="29"/>
    </row>
    <row r="15" ht="15" customHeight="1" spans="1:5">
      <c r="A15" s="20" t="s">
        <v>22</v>
      </c>
      <c r="B15" s="18">
        <f t="shared" si="0"/>
        <v>200</v>
      </c>
      <c r="C15" s="19"/>
      <c r="D15" s="18">
        <v>200</v>
      </c>
      <c r="E15" s="29"/>
    </row>
    <row r="16" ht="15" customHeight="1" spans="1:5">
      <c r="A16" s="17" t="s">
        <v>23</v>
      </c>
      <c r="B16" s="18">
        <f t="shared" si="0"/>
        <v>1000</v>
      </c>
      <c r="C16" s="19">
        <f>SUM(C17)</f>
        <v>0</v>
      </c>
      <c r="D16" s="18">
        <v>1000</v>
      </c>
      <c r="E16" s="27"/>
    </row>
    <row r="17" ht="15" customHeight="1" spans="1:5">
      <c r="A17" s="19" t="s">
        <v>24</v>
      </c>
      <c r="B17" s="18">
        <f t="shared" si="0"/>
        <v>1000</v>
      </c>
      <c r="C17" s="19"/>
      <c r="D17" s="22">
        <v>1000</v>
      </c>
      <c r="E17" s="27" t="s">
        <v>18</v>
      </c>
    </row>
    <row r="18" ht="15" customHeight="1" spans="1:5">
      <c r="A18" s="20" t="s">
        <v>25</v>
      </c>
      <c r="B18" s="18">
        <f t="shared" si="0"/>
        <v>200</v>
      </c>
      <c r="C18" s="19"/>
      <c r="D18" s="18">
        <v>200</v>
      </c>
      <c r="E18" s="27" t="s">
        <v>14</v>
      </c>
    </row>
    <row r="19" ht="15" customHeight="1" spans="1:5">
      <c r="A19" s="20" t="s">
        <v>26</v>
      </c>
      <c r="B19" s="18">
        <f t="shared" si="0"/>
        <v>2000</v>
      </c>
      <c r="C19" s="19"/>
      <c r="D19" s="22">
        <v>2000</v>
      </c>
      <c r="E19" s="27" t="s">
        <v>16</v>
      </c>
    </row>
    <row r="20" s="2" customFormat="1" ht="15" customHeight="1" spans="1:5">
      <c r="A20" s="17" t="s">
        <v>27</v>
      </c>
      <c r="B20" s="18">
        <f t="shared" si="0"/>
        <v>3200</v>
      </c>
      <c r="C20" s="19">
        <f>SUM(C21:C23)</f>
        <v>0</v>
      </c>
      <c r="D20" s="21">
        <v>3200</v>
      </c>
      <c r="E20" s="26"/>
    </row>
    <row r="21" ht="15" customHeight="1" spans="1:5">
      <c r="A21" s="19" t="s">
        <v>28</v>
      </c>
      <c r="B21" s="18">
        <f t="shared" si="0"/>
        <v>200</v>
      </c>
      <c r="C21" s="19"/>
      <c r="D21" s="18">
        <v>200</v>
      </c>
      <c r="E21" s="27" t="s">
        <v>14</v>
      </c>
    </row>
    <row r="22" ht="15" customHeight="1" spans="1:5">
      <c r="A22" s="19" t="s">
        <v>29</v>
      </c>
      <c r="B22" s="18">
        <f t="shared" si="0"/>
        <v>2000</v>
      </c>
      <c r="C22" s="19"/>
      <c r="D22" s="18">
        <v>2000</v>
      </c>
      <c r="E22" s="27" t="s">
        <v>16</v>
      </c>
    </row>
    <row r="23" ht="15" customHeight="1" spans="1:5">
      <c r="A23" s="19" t="s">
        <v>30</v>
      </c>
      <c r="B23" s="18">
        <f t="shared" si="0"/>
        <v>1000</v>
      </c>
      <c r="C23" s="19"/>
      <c r="D23" s="18">
        <v>1000</v>
      </c>
      <c r="E23" s="27" t="s">
        <v>18</v>
      </c>
    </row>
    <row r="24" ht="15" customHeight="1" spans="1:5">
      <c r="A24" s="20" t="s">
        <v>31</v>
      </c>
      <c r="B24" s="18">
        <f t="shared" si="0"/>
        <v>2000</v>
      </c>
      <c r="C24" s="19"/>
      <c r="D24" s="18">
        <v>2000</v>
      </c>
      <c r="E24" s="27" t="s">
        <v>16</v>
      </c>
    </row>
    <row r="25" ht="15" customHeight="1" spans="1:5">
      <c r="A25" s="17" t="s">
        <v>32</v>
      </c>
      <c r="B25" s="18">
        <f t="shared" si="0"/>
        <v>200</v>
      </c>
      <c r="C25" s="19">
        <f>SUM(C26:C27)</f>
        <v>0</v>
      </c>
      <c r="D25" s="18">
        <v>200</v>
      </c>
      <c r="E25" s="27"/>
    </row>
    <row r="26" ht="15" customHeight="1" spans="1:5">
      <c r="A26" s="19" t="s">
        <v>33</v>
      </c>
      <c r="B26" s="18">
        <f t="shared" si="0"/>
        <v>200</v>
      </c>
      <c r="C26" s="19"/>
      <c r="D26" s="18">
        <v>200</v>
      </c>
      <c r="E26" s="27" t="s">
        <v>14</v>
      </c>
    </row>
    <row r="27" ht="15" customHeight="1" spans="1:5">
      <c r="A27" s="20" t="s">
        <v>34</v>
      </c>
      <c r="B27" s="18">
        <f t="shared" si="0"/>
        <v>2000</v>
      </c>
      <c r="C27" s="19"/>
      <c r="D27" s="22">
        <v>2000</v>
      </c>
      <c r="E27" s="27" t="s">
        <v>16</v>
      </c>
    </row>
    <row r="28" s="2" customFormat="1" ht="15" customHeight="1" spans="1:5">
      <c r="A28" s="17" t="s">
        <v>35</v>
      </c>
      <c r="B28" s="18">
        <f t="shared" si="0"/>
        <v>1200</v>
      </c>
      <c r="C28" s="19">
        <f>SUM(C29:C30)</f>
        <v>0</v>
      </c>
      <c r="D28" s="21">
        <v>1200</v>
      </c>
      <c r="E28" s="27"/>
    </row>
    <row r="29" ht="15" customHeight="1" spans="1:5">
      <c r="A29" s="19" t="s">
        <v>36</v>
      </c>
      <c r="B29" s="18">
        <f t="shared" si="0"/>
        <v>200</v>
      </c>
      <c r="C29" s="19"/>
      <c r="D29" s="18">
        <v>200</v>
      </c>
      <c r="E29" s="29"/>
    </row>
    <row r="30" ht="15" customHeight="1" spans="1:5">
      <c r="A30" s="19" t="s">
        <v>37</v>
      </c>
      <c r="B30" s="18">
        <f t="shared" si="0"/>
        <v>1000</v>
      </c>
      <c r="C30" s="19"/>
      <c r="D30" s="18">
        <v>1000</v>
      </c>
      <c r="E30" s="27" t="s">
        <v>18</v>
      </c>
    </row>
    <row r="31" ht="15" customHeight="1" spans="1:5">
      <c r="A31" s="20" t="s">
        <v>38</v>
      </c>
      <c r="B31" s="18">
        <f t="shared" si="0"/>
        <v>200</v>
      </c>
      <c r="C31" s="19"/>
      <c r="D31" s="18">
        <v>200</v>
      </c>
      <c r="E31" s="29"/>
    </row>
    <row r="32" ht="15" customHeight="1" spans="1:5">
      <c r="A32" s="20" t="s">
        <v>39</v>
      </c>
      <c r="B32" s="18">
        <f t="shared" si="0"/>
        <v>200</v>
      </c>
      <c r="C32" s="19"/>
      <c r="D32" s="18">
        <v>200</v>
      </c>
      <c r="E32" s="27" t="s">
        <v>14</v>
      </c>
    </row>
    <row r="33" s="2" customFormat="1" ht="15" customHeight="1" spans="1:5">
      <c r="A33" s="17" t="s">
        <v>40</v>
      </c>
      <c r="B33" s="18">
        <f t="shared" si="0"/>
        <v>400</v>
      </c>
      <c r="C33" s="19">
        <f>SUM(C34:C35)</f>
        <v>0</v>
      </c>
      <c r="D33" s="21">
        <v>400</v>
      </c>
      <c r="E33" s="28"/>
    </row>
    <row r="34" s="2" customFormat="1" ht="15" customHeight="1" spans="1:5">
      <c r="A34" s="19" t="s">
        <v>41</v>
      </c>
      <c r="B34" s="18">
        <f t="shared" si="0"/>
        <v>200</v>
      </c>
      <c r="C34" s="19"/>
      <c r="D34" s="18">
        <v>200</v>
      </c>
      <c r="E34" s="29"/>
    </row>
    <row r="35" ht="15" customHeight="1" spans="1:5">
      <c r="A35" s="19" t="s">
        <v>42</v>
      </c>
      <c r="B35" s="18">
        <f t="shared" si="0"/>
        <v>200</v>
      </c>
      <c r="C35" s="19"/>
      <c r="D35" s="18">
        <v>200</v>
      </c>
      <c r="E35" s="29"/>
    </row>
    <row r="36" ht="15" customHeight="1" spans="1:5">
      <c r="A36" s="20" t="s">
        <v>43</v>
      </c>
      <c r="B36" s="18">
        <f t="shared" si="0"/>
        <v>200</v>
      </c>
      <c r="C36" s="19"/>
      <c r="D36" s="18">
        <v>200</v>
      </c>
      <c r="E36" s="29"/>
    </row>
    <row r="37" ht="15" customHeight="1" spans="1:5">
      <c r="A37" s="20" t="s">
        <v>44</v>
      </c>
      <c r="B37" s="18">
        <f t="shared" si="0"/>
        <v>200</v>
      </c>
      <c r="C37" s="19"/>
      <c r="D37" s="22">
        <v>200</v>
      </c>
      <c r="E37" s="29"/>
    </row>
    <row r="38" s="3" customFormat="1" ht="15" customHeight="1" spans="1:5">
      <c r="A38" s="20" t="s">
        <v>45</v>
      </c>
      <c r="B38" s="18">
        <f t="shared" si="0"/>
        <v>200</v>
      </c>
      <c r="C38" s="19"/>
      <c r="D38" s="18">
        <v>200</v>
      </c>
      <c r="E38" s="27" t="s">
        <v>14</v>
      </c>
    </row>
    <row r="39" s="3" customFormat="1" ht="15" customHeight="1" spans="1:5">
      <c r="A39" s="20" t="s">
        <v>46</v>
      </c>
      <c r="B39" s="18">
        <f t="shared" si="0"/>
        <v>200</v>
      </c>
      <c r="C39" s="19"/>
      <c r="D39" s="18">
        <v>200</v>
      </c>
      <c r="E39" s="30"/>
    </row>
    <row r="40" s="3" customFormat="1" ht="15" customHeight="1" spans="1:5">
      <c r="A40" s="20" t="s">
        <v>47</v>
      </c>
      <c r="B40" s="18">
        <f t="shared" si="0"/>
        <v>2000</v>
      </c>
      <c r="C40" s="19"/>
      <c r="D40" s="22">
        <v>2000</v>
      </c>
      <c r="E40" s="27" t="s">
        <v>16</v>
      </c>
    </row>
    <row r="41" s="2" customFormat="1" ht="15" customHeight="1" spans="1:5">
      <c r="A41" s="17" t="s">
        <v>48</v>
      </c>
      <c r="B41" s="18">
        <f t="shared" si="0"/>
        <v>200</v>
      </c>
      <c r="C41" s="19">
        <f>SUM(C42)</f>
        <v>0</v>
      </c>
      <c r="D41" s="21">
        <v>200</v>
      </c>
      <c r="E41" s="28"/>
    </row>
    <row r="42" ht="15" customHeight="1" spans="1:5">
      <c r="A42" s="19" t="s">
        <v>49</v>
      </c>
      <c r="B42" s="18">
        <f t="shared" si="0"/>
        <v>200</v>
      </c>
      <c r="C42" s="19"/>
      <c r="D42" s="18">
        <v>200</v>
      </c>
      <c r="E42" s="29"/>
    </row>
    <row r="43" ht="15" customHeight="1" spans="1:5">
      <c r="A43" s="20" t="s">
        <v>50</v>
      </c>
      <c r="B43" s="18">
        <f t="shared" si="0"/>
        <v>200</v>
      </c>
      <c r="C43" s="19"/>
      <c r="D43" s="18">
        <v>200</v>
      </c>
      <c r="E43" s="29"/>
    </row>
    <row r="44" ht="15" customHeight="1" spans="1:5">
      <c r="A44" s="20" t="s">
        <v>51</v>
      </c>
      <c r="B44" s="18">
        <f t="shared" si="0"/>
        <v>1000</v>
      </c>
      <c r="C44" s="19"/>
      <c r="D44" s="18">
        <v>1000</v>
      </c>
      <c r="E44" s="27" t="s">
        <v>18</v>
      </c>
    </row>
    <row r="45" s="2" customFormat="1" ht="15" customHeight="1" spans="1:5">
      <c r="A45" s="20" t="s">
        <v>52</v>
      </c>
      <c r="B45" s="18">
        <f t="shared" si="0"/>
        <v>200</v>
      </c>
      <c r="C45" s="19"/>
      <c r="D45" s="21">
        <v>200</v>
      </c>
      <c r="E45" s="27" t="s">
        <v>14</v>
      </c>
    </row>
    <row r="46" ht="15" customHeight="1" spans="1:5">
      <c r="A46" s="17" t="s">
        <v>53</v>
      </c>
      <c r="B46" s="18">
        <f t="shared" si="0"/>
        <v>200</v>
      </c>
      <c r="C46" s="19">
        <f>SUM(C47)</f>
        <v>0</v>
      </c>
      <c r="D46" s="18">
        <v>200</v>
      </c>
      <c r="E46" s="27"/>
    </row>
    <row r="47" ht="15" customHeight="1" spans="1:5">
      <c r="A47" s="19" t="s">
        <v>54</v>
      </c>
      <c r="B47" s="18">
        <f t="shared" si="0"/>
        <v>200</v>
      </c>
      <c r="C47" s="19"/>
      <c r="D47" s="18">
        <v>200</v>
      </c>
      <c r="E47" s="27" t="s">
        <v>14</v>
      </c>
    </row>
    <row r="48" ht="15" customHeight="1" spans="1:5">
      <c r="A48" s="17" t="s">
        <v>55</v>
      </c>
      <c r="B48" s="18">
        <f t="shared" si="0"/>
        <v>2119.44</v>
      </c>
      <c r="C48" s="19">
        <f>SUM(C49:C50)</f>
        <v>1919.44</v>
      </c>
      <c r="D48" s="18">
        <v>200</v>
      </c>
      <c r="E48" s="27"/>
    </row>
    <row r="49" ht="15" customHeight="1" spans="1:5">
      <c r="A49" s="19" t="s">
        <v>56</v>
      </c>
      <c r="B49" s="18">
        <f t="shared" si="0"/>
        <v>200</v>
      </c>
      <c r="C49" s="19"/>
      <c r="D49" s="18">
        <v>200</v>
      </c>
      <c r="E49" s="27" t="s">
        <v>14</v>
      </c>
    </row>
    <row r="50" ht="15" customHeight="1" spans="1:5">
      <c r="A50" s="19" t="s">
        <v>57</v>
      </c>
      <c r="B50" s="18">
        <f t="shared" si="0"/>
        <v>1919.44</v>
      </c>
      <c r="C50" s="19">
        <v>1919.44</v>
      </c>
      <c r="D50" s="18">
        <v>0</v>
      </c>
      <c r="E50" s="29"/>
    </row>
    <row r="51" ht="15" customHeight="1" spans="1:5">
      <c r="A51" s="17" t="s">
        <v>58</v>
      </c>
      <c r="B51" s="18">
        <f t="shared" si="0"/>
        <v>2400</v>
      </c>
      <c r="C51" s="19">
        <f>SUM(C52:C54)</f>
        <v>0</v>
      </c>
      <c r="D51" s="18">
        <v>2400</v>
      </c>
      <c r="E51" s="26"/>
    </row>
    <row r="52" ht="15" customHeight="1" spans="1:5">
      <c r="A52" s="19" t="s">
        <v>59</v>
      </c>
      <c r="B52" s="18">
        <f t="shared" si="0"/>
        <v>200</v>
      </c>
      <c r="C52" s="19"/>
      <c r="D52" s="18">
        <v>200</v>
      </c>
      <c r="E52" s="27" t="s">
        <v>14</v>
      </c>
    </row>
    <row r="53" ht="15" customHeight="1" spans="1:5">
      <c r="A53" s="19" t="s">
        <v>60</v>
      </c>
      <c r="B53" s="18">
        <f t="shared" si="0"/>
        <v>200</v>
      </c>
      <c r="C53" s="19"/>
      <c r="D53" s="18">
        <v>200</v>
      </c>
      <c r="E53" s="27" t="s">
        <v>14</v>
      </c>
    </row>
    <row r="54" ht="15" customHeight="1" spans="1:5">
      <c r="A54" s="23" t="s">
        <v>61</v>
      </c>
      <c r="B54" s="18">
        <f t="shared" si="0"/>
        <v>2000</v>
      </c>
      <c r="C54" s="23"/>
      <c r="D54" s="18">
        <v>2000</v>
      </c>
      <c r="E54" s="27" t="s">
        <v>16</v>
      </c>
    </row>
    <row r="55" ht="15.2" customHeight="1"/>
  </sheetData>
  <mergeCells count="2">
    <mergeCell ref="A2:E2"/>
    <mergeCell ref="E4:E5"/>
  </mergeCells>
  <pageMargins left="0.751388888888889" right="0.751388888888889" top="0.708333333333333" bottom="1.10208333333333" header="0.5" footer="0.5"/>
  <pageSetup paperSize="9" scale="77" fitToHeight="0" orientation="portrait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袁迎春</dc:creator>
  <cp:lastModifiedBy>王泽</cp:lastModifiedBy>
  <dcterms:created xsi:type="dcterms:W3CDTF">2025-03-06T10:39:00Z</dcterms:created>
  <dcterms:modified xsi:type="dcterms:W3CDTF">2025-09-11T10:01:19Z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5A4CE6975B9647FCB413B1E7A08FA6B7_13</vt:lpwstr>
  </property>
  <property fmtid="{D5CDD505-2E9C-101B-9397-08002B2CF9AE}" pid="4" name="KSOReadingLayout">
    <vt:bool>true</vt:bool>
  </property>
</Properties>
</file>