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1" sheetId="1" r:id="rId1"/>
    <sheet name="绩效表" sheetId="2" r:id="rId2"/>
  </sheets>
  <definedNames>
    <definedName name="_xlnm.Print_Titles" localSheetId="0">'1'!$2:$5</definedName>
    <definedName name="_xlnm._FilterDatabase" localSheetId="0" hidden="1">'1'!$A$2:$D$54</definedName>
    <definedName name="_xlnm.Print_Area" localSheetId="0">'1'!$A$1:$E$54</definedName>
    <definedName name="_xlnm.Print_Area" localSheetId="1">绩效表!$A$1:$V$17</definedName>
  </definedNames>
  <calcPr calcId="144525"/>
</workbook>
</file>

<file path=xl/sharedStrings.xml><?xml version="1.0" encoding="utf-8"?>
<sst xmlns="http://schemas.openxmlformats.org/spreadsheetml/2006/main" count="162" uniqueCount="115">
  <si>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</si>
  <si>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t>省级财政林业草原专项资金预算表</t>
  </si>
  <si>
    <t>单位：万元</t>
  </si>
  <si>
    <t>地区（单位）</t>
  </si>
  <si>
    <t>合计</t>
  </si>
  <si>
    <t>国土绿化支出</t>
  </si>
  <si>
    <t>林业产业发展支出</t>
  </si>
  <si>
    <r>
      <rPr>
        <sz val="12"/>
        <color theme="1"/>
        <rFont val="方正黑体_GBK"/>
        <charset val="134"/>
      </rPr>
      <t>备注</t>
    </r>
  </si>
  <si>
    <t>政府收支分类功能科目代码</t>
  </si>
  <si>
    <r>
      <rPr>
        <b/>
        <sz val="10"/>
        <rFont val="方正仿宋_GBK"/>
        <charset val="134"/>
      </rPr>
      <t>合计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</si>
  <si>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21200</t>
    </r>
    <r>
      <rPr>
        <sz val="11"/>
        <color theme="1"/>
        <rFont val="方正仿宋_GBK"/>
        <charset val="134"/>
      </rPr>
      <t>万元</t>
    </r>
  </si>
  <si>
    <r>
      <rPr>
        <b/>
        <sz val="10"/>
        <rFont val="方正仿宋_GBK"/>
        <charset val="134"/>
      </rPr>
      <t>市县小计</t>
    </r>
  </si>
  <si>
    <r>
      <rPr>
        <b/>
        <sz val="10"/>
        <rFont val="方正仿宋_GBK"/>
        <charset val="134"/>
      </rPr>
      <t>自贡市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</si>
  <si>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万元</t>
    </r>
  </si>
  <si>
    <r>
      <rPr>
        <sz val="10"/>
        <rFont val="方正仿宋_GBK"/>
        <charset val="134"/>
      </rPr>
      <t>贡井区</t>
    </r>
  </si>
  <si>
    <r>
      <rPr>
        <sz val="10"/>
        <rFont val="方正仿宋_GBK"/>
        <charset val="134"/>
      </rPr>
      <t>荣县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</si>
  <si>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万元</t>
    </r>
  </si>
  <si>
    <r>
      <rPr>
        <sz val="10"/>
        <rFont val="方正仿宋_GBK"/>
        <charset val="134"/>
      </rPr>
      <t>米易县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</si>
  <si>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万元</t>
    </r>
  </si>
  <si>
    <r>
      <rPr>
        <b/>
        <sz val="10"/>
        <rFont val="方正仿宋_GBK"/>
        <charset val="134"/>
      </rPr>
      <t>泸州市</t>
    </r>
  </si>
  <si>
    <r>
      <rPr>
        <sz val="10"/>
        <rFont val="方正仿宋_GBK"/>
        <charset val="134"/>
      </rPr>
      <t>纳溪区</t>
    </r>
  </si>
  <si>
    <r>
      <rPr>
        <sz val="10"/>
        <rFont val="方正仿宋_GBK"/>
        <charset val="134"/>
      </rPr>
      <t>叙永县</t>
    </r>
  </si>
  <si>
    <r>
      <rPr>
        <sz val="10"/>
        <rFont val="方正仿宋_GBK"/>
        <charset val="134"/>
      </rPr>
      <t>合江县</t>
    </r>
  </si>
  <si>
    <r>
      <rPr>
        <b/>
        <sz val="10"/>
        <rFont val="方正仿宋_GBK"/>
        <charset val="134"/>
      </rPr>
      <t>绵阳市</t>
    </r>
  </si>
  <si>
    <r>
      <rPr>
        <sz val="10"/>
        <rFont val="方正仿宋_GBK"/>
        <charset val="134"/>
      </rPr>
      <t>安州区</t>
    </r>
  </si>
  <si>
    <r>
      <rPr>
        <sz val="10"/>
        <rFont val="方正仿宋_GBK"/>
        <charset val="134"/>
      </rPr>
      <t>三台县</t>
    </r>
  </si>
  <si>
    <r>
      <rPr>
        <sz val="10"/>
        <rFont val="方正仿宋_GBK"/>
        <charset val="134"/>
      </rPr>
      <t>平武县</t>
    </r>
  </si>
  <si>
    <r>
      <rPr>
        <b/>
        <sz val="10"/>
        <rFont val="方正仿宋_GBK"/>
        <charset val="134"/>
      </rPr>
      <t>广元市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</si>
  <si>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3200</t>
    </r>
    <r>
      <rPr>
        <sz val="11"/>
        <color theme="1"/>
        <rFont val="方正仿宋_GBK"/>
        <charset val="134"/>
      </rPr>
      <t>万元</t>
    </r>
  </si>
  <si>
    <r>
      <rPr>
        <sz val="10"/>
        <rFont val="方正仿宋_GBK"/>
        <charset val="134"/>
      </rPr>
      <t>朝天区</t>
    </r>
  </si>
  <si>
    <r>
      <rPr>
        <sz val="10"/>
        <rFont val="方正仿宋_GBK"/>
        <charset val="134"/>
      </rPr>
      <t>昭化区</t>
    </r>
  </si>
  <si>
    <r>
      <rPr>
        <sz val="10"/>
        <rFont val="方正仿宋_GBK"/>
        <charset val="134"/>
      </rPr>
      <t>利州区</t>
    </r>
  </si>
  <si>
    <r>
      <rPr>
        <sz val="10"/>
        <rFont val="方正仿宋_GBK"/>
        <charset val="134"/>
      </rPr>
      <t>青川县</t>
    </r>
  </si>
  <si>
    <r>
      <rPr>
        <b/>
        <sz val="10"/>
        <rFont val="方正仿宋_GBK"/>
        <charset val="134"/>
      </rPr>
      <t>遂宁市</t>
    </r>
  </si>
  <si>
    <r>
      <rPr>
        <sz val="10"/>
        <rFont val="方正仿宋_GBK"/>
        <charset val="134"/>
      </rPr>
      <t>船山区</t>
    </r>
  </si>
  <si>
    <r>
      <rPr>
        <sz val="10"/>
        <rFont val="方正仿宋_GBK"/>
        <charset val="134"/>
      </rPr>
      <t>隆昌市</t>
    </r>
  </si>
  <si>
    <r>
      <rPr>
        <b/>
        <sz val="10"/>
        <rFont val="方正仿宋_GBK"/>
        <charset val="134"/>
      </rPr>
      <t>乐山市</t>
    </r>
  </si>
  <si>
    <r>
      <rPr>
        <sz val="10"/>
        <rFont val="方正仿宋_GBK"/>
        <charset val="134"/>
      </rPr>
      <t>沙湾区</t>
    </r>
  </si>
  <si>
    <r>
      <rPr>
        <sz val="10"/>
        <rFont val="方正仿宋_GBK"/>
        <charset val="134"/>
      </rPr>
      <t>金口河区</t>
    </r>
  </si>
  <si>
    <r>
      <rPr>
        <sz val="10"/>
        <rFont val="方正仿宋_GBK"/>
        <charset val="134"/>
      </rPr>
      <t>峨眉山市</t>
    </r>
  </si>
  <si>
    <r>
      <rPr>
        <sz val="10"/>
        <rFont val="方正仿宋_GBK"/>
        <charset val="134"/>
      </rPr>
      <t>南部县</t>
    </r>
  </si>
  <si>
    <r>
      <rPr>
        <b/>
        <sz val="10"/>
        <rFont val="方正仿宋_GBK"/>
        <charset val="134"/>
      </rPr>
      <t>宜宾市</t>
    </r>
  </si>
  <si>
    <r>
      <rPr>
        <sz val="10"/>
        <rFont val="方正仿宋_GBK"/>
        <charset val="134"/>
      </rPr>
      <t>翠屏区</t>
    </r>
  </si>
  <si>
    <r>
      <rPr>
        <sz val="10"/>
        <rFont val="方正仿宋_GBK"/>
        <charset val="134"/>
      </rPr>
      <t>叙州区</t>
    </r>
  </si>
  <si>
    <r>
      <rPr>
        <sz val="10"/>
        <rFont val="方正仿宋_GBK"/>
        <charset val="134"/>
      </rPr>
      <t>江安县</t>
    </r>
  </si>
  <si>
    <r>
      <rPr>
        <sz val="10"/>
        <rFont val="方正仿宋_GBK"/>
        <charset val="134"/>
      </rPr>
      <t>大竹县</t>
    </r>
  </si>
  <si>
    <r>
      <rPr>
        <sz val="10"/>
        <rFont val="方正仿宋_GBK"/>
        <charset val="134"/>
      </rPr>
      <t>开江县</t>
    </r>
  </si>
  <si>
    <r>
      <rPr>
        <sz val="10"/>
        <rFont val="方正仿宋_GBK"/>
        <charset val="134"/>
      </rPr>
      <t>青神县</t>
    </r>
  </si>
  <si>
    <r>
      <rPr>
        <sz val="10"/>
        <rFont val="方正仿宋_GBK"/>
        <charset val="134"/>
      </rPr>
      <t>洪雅县</t>
    </r>
  </si>
  <si>
    <r>
      <rPr>
        <b/>
        <sz val="10"/>
        <rFont val="方正仿宋_GBK"/>
        <charset val="134"/>
      </rPr>
      <t>雅安市</t>
    </r>
  </si>
  <si>
    <r>
      <rPr>
        <sz val="10"/>
        <rFont val="方正仿宋_GBK"/>
        <charset val="134"/>
      </rPr>
      <t>雨城区</t>
    </r>
  </si>
  <si>
    <r>
      <rPr>
        <sz val="10"/>
        <rFont val="方正仿宋_GBK"/>
        <charset val="134"/>
      </rPr>
      <t>芦山县</t>
    </r>
  </si>
  <si>
    <r>
      <rPr>
        <sz val="10"/>
        <rFont val="方正仿宋_GBK"/>
        <charset val="134"/>
      </rPr>
      <t>天全县</t>
    </r>
  </si>
  <si>
    <r>
      <rPr>
        <sz val="10"/>
        <rFont val="方正仿宋_GBK"/>
        <charset val="134"/>
      </rPr>
      <t>平昌县</t>
    </r>
  </si>
  <si>
    <r>
      <rPr>
        <b/>
        <sz val="10"/>
        <rFont val="方正仿宋_GBK"/>
        <charset val="134"/>
      </rPr>
      <t>阿坝州</t>
    </r>
  </si>
  <si>
    <r>
      <rPr>
        <sz val="10"/>
        <rFont val="方正仿宋_GBK"/>
        <charset val="134"/>
      </rPr>
      <t>汶川县</t>
    </r>
  </si>
  <si>
    <r>
      <rPr>
        <b/>
        <sz val="10"/>
        <rFont val="方正仿宋_GBK"/>
        <charset val="134"/>
      </rPr>
      <t>甘孜州</t>
    </r>
  </si>
  <si>
    <r>
      <rPr>
        <sz val="10"/>
        <rFont val="方正仿宋_GBK"/>
        <charset val="134"/>
      </rPr>
      <t>泸定县</t>
    </r>
  </si>
  <si>
    <r>
      <rPr>
        <sz val="10"/>
        <rFont val="方正仿宋_GBK"/>
        <charset val="134"/>
      </rPr>
      <t>石渠县</t>
    </r>
  </si>
  <si>
    <r>
      <rPr>
        <b/>
        <sz val="10"/>
        <rFont val="方正仿宋_GBK"/>
        <charset val="134"/>
      </rPr>
      <t>凉山州</t>
    </r>
  </si>
  <si>
    <r>
      <rPr>
        <sz val="11"/>
        <color theme="1"/>
        <rFont val="方正仿宋_GBK"/>
        <charset val="134"/>
      </rPr>
      <t>林业产业发展支出中支持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天府粮仓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2400</t>
    </r>
    <r>
      <rPr>
        <sz val="11"/>
        <color theme="1"/>
        <rFont val="方正仿宋_GBK"/>
        <charset val="134"/>
      </rPr>
      <t>万元</t>
    </r>
  </si>
  <si>
    <r>
      <rPr>
        <sz val="10"/>
        <rFont val="方正仿宋_GBK"/>
        <charset val="134"/>
      </rPr>
      <t>会东县</t>
    </r>
  </si>
  <si>
    <r>
      <rPr>
        <sz val="10"/>
        <rFont val="方正仿宋_GBK"/>
        <charset val="134"/>
      </rPr>
      <t>会理市</t>
    </r>
  </si>
  <si>
    <r>
      <rPr>
        <sz val="10"/>
        <rFont val="方正仿宋_GBK"/>
        <charset val="134"/>
      </rPr>
      <t>盐源县</t>
    </r>
  </si>
  <si>
    <t>附件2</t>
  </si>
  <si>
    <t>2025年省级财政林业草原专项资金区域绩效目标表</t>
  </si>
  <si>
    <r>
      <rPr>
        <sz val="9"/>
        <rFont val="方正黑体_GBK"/>
        <charset val="0"/>
      </rPr>
      <t>绩效指标</t>
    </r>
  </si>
  <si>
    <r>
      <rPr>
        <sz val="9"/>
        <rFont val="方正黑体_GBK"/>
        <charset val="0"/>
      </rPr>
      <t>一级指标</t>
    </r>
  </si>
  <si>
    <r>
      <rPr>
        <sz val="9"/>
        <rFont val="方正黑体_GBK"/>
        <charset val="0"/>
      </rPr>
      <t>二级指标</t>
    </r>
  </si>
  <si>
    <r>
      <rPr>
        <sz val="9"/>
        <rFont val="方正黑体_GBK"/>
        <charset val="0"/>
      </rPr>
      <t>三级指标</t>
    </r>
  </si>
  <si>
    <r>
      <rPr>
        <sz val="9"/>
        <rFont val="方正黑体_GBK"/>
        <charset val="0"/>
      </rPr>
      <t>指标值</t>
    </r>
  </si>
  <si>
    <r>
      <rPr>
        <sz val="8"/>
        <color rgb="FF000000"/>
        <rFont val="方正黑体_GBK"/>
        <charset val="134"/>
      </rPr>
      <t>自贡市</t>
    </r>
  </si>
  <si>
    <r>
      <rPr>
        <sz val="8"/>
        <color theme="1"/>
        <rFont val="方正黑体_GBK"/>
        <charset val="134"/>
      </rPr>
      <t>攀枝花市</t>
    </r>
  </si>
  <si>
    <r>
      <rPr>
        <sz val="8"/>
        <color theme="1"/>
        <rFont val="方正黑体_GBK"/>
        <charset val="134"/>
      </rPr>
      <t>泸州市</t>
    </r>
  </si>
  <si>
    <r>
      <rPr>
        <sz val="8"/>
        <color theme="1"/>
        <rFont val="方正黑体_GBK"/>
        <charset val="134"/>
      </rPr>
      <t>绵阳市</t>
    </r>
  </si>
  <si>
    <r>
      <rPr>
        <sz val="8"/>
        <color theme="1"/>
        <rFont val="方正黑体_GBK"/>
        <charset val="134"/>
      </rPr>
      <t>广元市</t>
    </r>
  </si>
  <si>
    <r>
      <rPr>
        <sz val="8"/>
        <color theme="1"/>
        <rFont val="方正黑体_GBK"/>
        <charset val="134"/>
      </rPr>
      <t>遂宁市</t>
    </r>
  </si>
  <si>
    <r>
      <rPr>
        <sz val="8"/>
        <color theme="1"/>
        <rFont val="方正黑体_GBK"/>
        <charset val="134"/>
      </rPr>
      <t>内江市</t>
    </r>
  </si>
  <si>
    <r>
      <rPr>
        <sz val="8"/>
        <color theme="1"/>
        <rFont val="方正黑体_GBK"/>
        <charset val="134"/>
      </rPr>
      <t>乐山市</t>
    </r>
  </si>
  <si>
    <r>
      <rPr>
        <sz val="8"/>
        <color theme="1"/>
        <rFont val="方正黑体_GBK"/>
        <charset val="134"/>
      </rPr>
      <t>南充市</t>
    </r>
  </si>
  <si>
    <r>
      <rPr>
        <sz val="8"/>
        <color theme="1"/>
        <rFont val="方正黑体_GBK"/>
        <charset val="134"/>
      </rPr>
      <t>宜宾市</t>
    </r>
  </si>
  <si>
    <r>
      <rPr>
        <sz val="8"/>
        <color theme="1"/>
        <rFont val="方正黑体_GBK"/>
        <charset val="134"/>
      </rPr>
      <t>达州市</t>
    </r>
  </si>
  <si>
    <r>
      <rPr>
        <sz val="8"/>
        <color rgb="FF000000"/>
        <rFont val="方正黑体_GBK"/>
        <charset val="134"/>
      </rPr>
      <t>巴中市</t>
    </r>
  </si>
  <si>
    <r>
      <rPr>
        <sz val="8"/>
        <color theme="1"/>
        <rFont val="方正黑体_GBK"/>
        <charset val="134"/>
      </rPr>
      <t>雅安市</t>
    </r>
  </si>
  <si>
    <r>
      <rPr>
        <sz val="8"/>
        <color theme="1"/>
        <rFont val="方正黑体_GBK"/>
        <charset val="134"/>
      </rPr>
      <t>眉山市</t>
    </r>
  </si>
  <si>
    <r>
      <rPr>
        <sz val="8"/>
        <color theme="1"/>
        <rFont val="方正黑体_GBK"/>
        <charset val="134"/>
      </rPr>
      <t>阿坝州</t>
    </r>
  </si>
  <si>
    <r>
      <rPr>
        <sz val="8"/>
        <color theme="1"/>
        <rFont val="方正黑体_GBK"/>
        <charset val="134"/>
      </rPr>
      <t>甘孜州</t>
    </r>
  </si>
  <si>
    <r>
      <rPr>
        <sz val="8"/>
        <color theme="1"/>
        <rFont val="方正黑体_GBK"/>
        <charset val="134"/>
      </rPr>
      <t>凉山州</t>
    </r>
  </si>
  <si>
    <r>
      <rPr>
        <sz val="9"/>
        <rFont val="方正黑体_GBK"/>
        <charset val="0"/>
      </rPr>
      <t>产出指标</t>
    </r>
  </si>
  <si>
    <r>
      <rPr>
        <sz val="9"/>
        <color indexed="8"/>
        <rFont val="方正黑体_GBK"/>
        <charset val="0"/>
      </rPr>
      <t>数量指标</t>
    </r>
  </si>
  <si>
    <t>沙化土地治理（亩）</t>
  </si>
  <si>
    <t>林粮现代产业基地（个）</t>
  </si>
  <si>
    <t>林粮现代产业园区（个）</t>
  </si>
  <si>
    <t>林粮高质量发展县（个）</t>
  </si>
  <si>
    <t>现代竹产业基地（个）</t>
  </si>
  <si>
    <r>
      <rPr>
        <sz val="9"/>
        <rFont val="方正黑体_GBK"/>
        <charset val="0"/>
      </rPr>
      <t>质量指标</t>
    </r>
  </si>
  <si>
    <r>
      <rPr>
        <b/>
        <sz val="8"/>
        <rFont val="方正仿宋_GBK"/>
        <charset val="0"/>
      </rPr>
      <t>项目验收合格率（</t>
    </r>
    <r>
      <rPr>
        <b/>
        <sz val="8"/>
        <rFont val="Times New Roman"/>
        <charset val="0"/>
      </rPr>
      <t>%</t>
    </r>
    <r>
      <rPr>
        <b/>
        <sz val="8"/>
        <rFont val="方正仿宋_GBK"/>
        <charset val="0"/>
      </rPr>
      <t>）</t>
    </r>
  </si>
  <si>
    <t>≥95</t>
  </si>
  <si>
    <r>
      <rPr>
        <sz val="9"/>
        <rFont val="方正黑体_GBK"/>
        <charset val="0"/>
      </rPr>
      <t>成本指标</t>
    </r>
  </si>
  <si>
    <r>
      <rPr>
        <b/>
        <sz val="8"/>
        <rFont val="方正仿宋_GBK"/>
        <charset val="0"/>
      </rPr>
      <t>沙化土地治理补助标准（元</t>
    </r>
    <r>
      <rPr>
        <b/>
        <sz val="8"/>
        <rFont val="Times New Roman"/>
        <charset val="0"/>
      </rPr>
      <t>/</t>
    </r>
    <r>
      <rPr>
        <b/>
        <sz val="8"/>
        <rFont val="方正仿宋_GBK"/>
        <charset val="0"/>
      </rPr>
      <t>亩）</t>
    </r>
  </si>
  <si>
    <r>
      <rPr>
        <b/>
        <sz val="8"/>
        <rFont val="方正仿宋_GBK"/>
        <charset val="134"/>
      </rPr>
      <t>林粮现代产业基地补助标准（万元</t>
    </r>
    <r>
      <rPr>
        <b/>
        <sz val="8"/>
        <rFont val="Times New Roman"/>
        <charset val="134"/>
      </rPr>
      <t>/</t>
    </r>
    <r>
      <rPr>
        <b/>
        <sz val="8"/>
        <rFont val="方正仿宋_GBK"/>
        <charset val="134"/>
      </rPr>
      <t>个）</t>
    </r>
  </si>
  <si>
    <r>
      <rPr>
        <b/>
        <sz val="8"/>
        <rFont val="方正仿宋_GBK"/>
        <charset val="134"/>
      </rPr>
      <t>林粮现代产业园区补助标准（万元</t>
    </r>
    <r>
      <rPr>
        <b/>
        <sz val="8"/>
        <rFont val="Times New Roman"/>
        <charset val="134"/>
      </rPr>
      <t>/</t>
    </r>
    <r>
      <rPr>
        <b/>
        <sz val="8"/>
        <rFont val="方正仿宋_GBK"/>
        <charset val="134"/>
      </rPr>
      <t>个）</t>
    </r>
  </si>
  <si>
    <r>
      <rPr>
        <b/>
        <sz val="8"/>
        <rFont val="方正仿宋_GBK"/>
        <charset val="134"/>
      </rPr>
      <t>林粮高质量发展县补助标准（万元</t>
    </r>
    <r>
      <rPr>
        <b/>
        <sz val="8"/>
        <rFont val="Times New Roman"/>
        <charset val="134"/>
      </rPr>
      <t>/</t>
    </r>
    <r>
      <rPr>
        <b/>
        <sz val="8"/>
        <rFont val="方正仿宋_GBK"/>
        <charset val="134"/>
      </rPr>
      <t>个）</t>
    </r>
  </si>
  <si>
    <r>
      <rPr>
        <b/>
        <sz val="8"/>
        <rFont val="方正仿宋_GBK"/>
        <charset val="134"/>
      </rPr>
      <t>现代竹产业基地补助标准（万元</t>
    </r>
    <r>
      <rPr>
        <b/>
        <sz val="8"/>
        <rFont val="Times New Roman"/>
        <charset val="134"/>
      </rPr>
      <t>/</t>
    </r>
    <r>
      <rPr>
        <b/>
        <sz val="8"/>
        <rFont val="方正仿宋_GBK"/>
        <charset val="134"/>
      </rPr>
      <t>个）</t>
    </r>
  </si>
  <si>
    <r>
      <rPr>
        <sz val="9"/>
        <rFont val="方正黑体_GBK"/>
        <charset val="134"/>
      </rPr>
      <t>效益指标</t>
    </r>
  </si>
  <si>
    <r>
      <rPr>
        <sz val="9"/>
        <rFont val="方正黑体_GBK"/>
        <charset val="0"/>
      </rPr>
      <t>生态效益指标</t>
    </r>
  </si>
  <si>
    <t>生态系统和生物多样性</t>
  </si>
  <si>
    <r>
      <rPr>
        <sz val="8"/>
        <rFont val="方正仿宋_GBK"/>
        <charset val="134"/>
      </rPr>
      <t>得到有效保护</t>
    </r>
  </si>
  <si>
    <r>
      <rPr>
        <sz val="9"/>
        <rFont val="方正黑体_GBK"/>
        <charset val="0"/>
      </rPr>
      <t>可持续影响指标</t>
    </r>
  </si>
  <si>
    <t>持续发挥生态作用</t>
  </si>
  <si>
    <r>
      <rPr>
        <sz val="8"/>
        <rFont val="方正仿宋_GBK"/>
        <charset val="134"/>
      </rPr>
      <t>明显</t>
    </r>
  </si>
  <si>
    <r>
      <rPr>
        <sz val="9"/>
        <rFont val="方正黑体_GBK"/>
        <charset val="0"/>
      </rPr>
      <t>满意度</t>
    </r>
    <r>
      <rPr>
        <sz val="9"/>
        <rFont val="Times New Roman"/>
        <charset val="134"/>
      </rPr>
      <t xml:space="preserve">
</t>
    </r>
    <r>
      <rPr>
        <sz val="9"/>
        <rFont val="方正黑体_GBK"/>
        <charset val="0"/>
      </rPr>
      <t>指标</t>
    </r>
  </si>
  <si>
    <r>
      <rPr>
        <sz val="9"/>
        <rFont val="方正黑体_GBK"/>
        <charset val="0"/>
      </rPr>
      <t>服务对象</t>
    </r>
    <r>
      <rPr>
        <sz val="9"/>
        <rFont val="Times New Roman"/>
        <charset val="134"/>
      </rPr>
      <t xml:space="preserve">
</t>
    </r>
    <r>
      <rPr>
        <sz val="9"/>
        <rFont val="方正黑体_GBK"/>
        <charset val="0"/>
      </rPr>
      <t>满意度指标</t>
    </r>
  </si>
  <si>
    <r>
      <rPr>
        <b/>
        <sz val="8"/>
        <rFont val="方正仿宋_GBK"/>
        <charset val="134"/>
      </rPr>
      <t>群众满意度（</t>
    </r>
    <r>
      <rPr>
        <b/>
        <sz val="8"/>
        <rFont val="Times New Roman"/>
        <charset val="134"/>
      </rPr>
      <t>%</t>
    </r>
    <r>
      <rPr>
        <b/>
        <sz val="8"/>
        <rFont val="方正仿宋_GBK"/>
        <charset val="134"/>
      </rPr>
      <t>）</t>
    </r>
  </si>
  <si>
    <t>≥85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</si>
</sst>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color indexed="8"/>
      <name val="Times New Roman"/>
      <charset val="0"/>
    </font>
    <font>
      <b/>
      <sz val="8"/>
      <name val="方正仿宋_GBK"/>
      <charset val="134"/>
    </font>
    <font>
      <sz val="9"/>
      <color rgb="FF000000"/>
      <name val="Times New Roman"/>
      <charset val="134"/>
    </font>
    <font>
      <b/>
      <sz val="8"/>
      <name val="方正仿宋_GBK"/>
      <charset val="0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b/>
      <sz val="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20"/>
      <name val="方正小标宋简体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方正黑体_GBK"/>
      <charset val="0"/>
    </font>
    <font>
      <sz val="8"/>
      <color rgb="FF000000"/>
      <name val="方正黑体_GBK"/>
      <charset val="134"/>
    </font>
    <font>
      <sz val="8"/>
      <color theme="1"/>
      <name val="方正黑体_GBK"/>
      <charset val="134"/>
    </font>
    <font>
      <sz val="9"/>
      <color indexed="8"/>
      <name val="方正黑体_GBK"/>
      <charset val="0"/>
    </font>
    <font>
      <b/>
      <sz val="8"/>
      <name val="Times New Roman"/>
      <charset val="0"/>
    </font>
    <font>
      <b/>
      <sz val="8"/>
      <name val="Times New Roman"/>
      <charset val="134"/>
    </font>
    <font>
      <sz val="9"/>
      <name val="方正黑体_GBK"/>
      <charset val="134"/>
    </font>
    <font>
      <sz val="8"/>
      <name val="方正仿宋_GBK"/>
      <charset val="134"/>
    </font>
    <font>
      <b/>
      <sz val="10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42" fillId="0" borderId="14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39" fillId="26" borderId="11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4" fillId="20" borderId="11" applyNumberFormat="false" applyAlignment="false" applyProtection="false">
      <alignment vertical="center"/>
    </xf>
    <xf numFmtId="0" fontId="44" fillId="26" borderId="17" applyNumberFormat="false" applyAlignment="false" applyProtection="false">
      <alignment vertical="center"/>
    </xf>
    <xf numFmtId="0" fontId="43" fillId="32" borderId="16" applyNumberFormat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textRotation="255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textRotation="255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 textRotation="255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5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horizontal="center" vertical="center"/>
    </xf>
    <xf numFmtId="0" fontId="16" fillId="0" borderId="0" xfId="0" applyFont="true" applyFill="true" applyBorder="true">
      <alignment vertical="center"/>
    </xf>
    <xf numFmtId="0" fontId="17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>
      <alignment vertical="center"/>
    </xf>
    <xf numFmtId="0" fontId="19" fillId="0" borderId="2" xfId="0" applyNumberFormat="true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20" fillId="0" borderId="2" xfId="0" applyNumberFormat="true" applyFont="true" applyFill="true" applyBorder="true" applyAlignment="true">
      <alignment horizontal="center" vertical="center" wrapText="true"/>
    </xf>
    <xf numFmtId="0" fontId="21" fillId="0" borderId="2" xfId="0" applyNumberFormat="true" applyFont="true" applyFill="true" applyBorder="true" applyAlignment="true">
      <alignment horizontal="center" vertical="center" wrapText="true"/>
    </xf>
    <xf numFmtId="0" fontId="22" fillId="0" borderId="2" xfId="0" applyNumberFormat="true" applyFont="true" applyFill="true" applyBorder="true" applyAlignment="true">
      <alignment horizontal="center" vertical="center" wrapText="true"/>
    </xf>
    <xf numFmtId="0" fontId="23" fillId="0" borderId="2" xfId="0" applyNumberFormat="true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left" vertical="center"/>
    </xf>
    <xf numFmtId="0" fontId="21" fillId="0" borderId="2" xfId="0" applyFont="true" applyFill="true" applyBorder="true" applyAlignment="true" applyProtection="true">
      <alignment horizontal="center" vertical="center"/>
    </xf>
    <xf numFmtId="0" fontId="21" fillId="0" borderId="2" xfId="0" applyFont="true" applyFill="true" applyBorder="true" applyAlignment="true">
      <alignment horizontal="center" vertical="center"/>
    </xf>
    <xf numFmtId="0" fontId="21" fillId="0" borderId="2" xfId="0" applyFont="true" applyFill="true" applyBorder="true" applyAlignment="true">
      <alignment horizontal="left" vertical="center"/>
    </xf>
    <xf numFmtId="0" fontId="22" fillId="0" borderId="2" xfId="0" applyFont="true" applyFill="true" applyBorder="true" applyAlignment="true" applyProtection="true">
      <alignment horizontal="center" vertical="center"/>
    </xf>
    <xf numFmtId="0" fontId="24" fillId="0" borderId="2" xfId="0" applyFont="true" applyFill="true" applyBorder="true" applyAlignment="true">
      <alignment horizontal="center" vertical="center"/>
    </xf>
    <xf numFmtId="0" fontId="21" fillId="0" borderId="9" xfId="0" applyFont="true" applyFill="true" applyBorder="true" applyAlignment="true">
      <alignment horizontal="center" vertical="center"/>
    </xf>
    <xf numFmtId="0" fontId="25" fillId="0" borderId="0" xfId="0" applyFont="true" applyFill="true" applyAlignment="true">
      <alignment horizontal="right" vertical="center"/>
    </xf>
    <xf numFmtId="0" fontId="17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>
      <alignment horizontal="center" vertical="center"/>
    </xf>
    <xf numFmtId="0" fontId="27" fillId="0" borderId="2" xfId="0" applyFont="true" applyFill="true" applyBorder="true">
      <alignment vertical="center"/>
    </xf>
    <xf numFmtId="0" fontId="1" fillId="0" borderId="2" xfId="0" applyFont="true" applyFill="true" applyBorder="true">
      <alignment vertical="center"/>
    </xf>
    <xf numFmtId="0" fontId="1" fillId="0" borderId="2" xfId="0" applyFont="true" applyFill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4"/>
  <sheetViews>
    <sheetView showZeros="0" view="pageBreakPreview" zoomScale="115" zoomScaleNormal="85" zoomScaleSheetLayoutView="115" workbookViewId="0">
      <pane ySplit="5" topLeftCell="A6" activePane="bottomLeft" state="frozen"/>
      <selection/>
      <selection pane="bottomLeft" activeCell="E10" sqref="E10"/>
    </sheetView>
  </sheetViews>
  <sheetFormatPr defaultColWidth="9" defaultRowHeight="13.5" outlineLevelCol="4"/>
  <cols>
    <col min="1" max="1" width="14.75" style="31" customWidth="true"/>
    <col min="2" max="2" width="13.5" style="31" customWidth="true"/>
    <col min="3" max="3" width="17.0583333333333" style="31" customWidth="true"/>
    <col min="4" max="4" width="18.8083333333333" style="32" customWidth="true"/>
    <col min="5" max="5" width="47.375" style="31" customWidth="true"/>
  </cols>
  <sheetData>
    <row r="1" ht="27" customHeight="true" spans="1:5">
      <c r="A1" s="33" t="s">
        <v>0</v>
      </c>
      <c r="B1" s="34"/>
      <c r="C1" s="34"/>
      <c r="D1" s="35"/>
      <c r="E1" s="37"/>
    </row>
    <row r="2" ht="22" customHeight="true" spans="1:5">
      <c r="A2" s="36" t="s">
        <v>1</v>
      </c>
      <c r="B2" s="36"/>
      <c r="C2" s="36"/>
      <c r="D2" s="36"/>
      <c r="E2" s="36"/>
    </row>
    <row r="3" ht="18" customHeight="true" spans="1:5">
      <c r="A3" s="37"/>
      <c r="B3" s="37"/>
      <c r="C3" s="37"/>
      <c r="D3" s="35"/>
      <c r="E3" s="51" t="s">
        <v>2</v>
      </c>
    </row>
    <row r="4" ht="36" customHeight="true" spans="1:5">
      <c r="A4" s="38" t="s">
        <v>3</v>
      </c>
      <c r="B4" s="38" t="s">
        <v>4</v>
      </c>
      <c r="C4" s="38" t="s">
        <v>5</v>
      </c>
      <c r="D4" s="39" t="s">
        <v>6</v>
      </c>
      <c r="E4" s="52" t="s">
        <v>7</v>
      </c>
    </row>
    <row r="5" ht="33" customHeight="true" spans="1:5">
      <c r="A5" s="40" t="s">
        <v>8</v>
      </c>
      <c r="B5" s="41"/>
      <c r="C5" s="40">
        <v>2130217</v>
      </c>
      <c r="D5" s="40">
        <v>2130299</v>
      </c>
      <c r="E5" s="52"/>
    </row>
    <row r="6" s="28" customFormat="true" ht="15" customHeight="true" spans="1:5">
      <c r="A6" s="42" t="s">
        <v>9</v>
      </c>
      <c r="B6" s="43">
        <f>SUM(B7)</f>
        <v>25519.44</v>
      </c>
      <c r="C6" s="43">
        <f>SUM(C7)</f>
        <v>1919.44</v>
      </c>
      <c r="D6" s="43">
        <f>SUM(D7)</f>
        <v>23600</v>
      </c>
      <c r="E6" s="53" t="s">
        <v>10</v>
      </c>
    </row>
    <row r="7" s="28" customFormat="true" ht="15" customHeight="true" spans="1:5">
      <c r="A7" s="42" t="s">
        <v>11</v>
      </c>
      <c r="B7" s="43">
        <f>SUM(B8,B10:B12,B14:B16,B18:B20,B24:B25,B31:B33,B36:B41,B43:B46,B48,B51,B27:B28)</f>
        <v>25519.44</v>
      </c>
      <c r="C7" s="43">
        <f>SUM(C8,C10:C12,C14:C16,C18:C20,C24:C25,C31:C33,C36:C41,C43:C46,C48,C51,C27:C28)</f>
        <v>1919.44</v>
      </c>
      <c r="D7" s="43">
        <f>SUM(D8,D10:D12,D14:D16,D18:D20,D24:D25,D31:D33,D36:D41,D43:D46,D48,D51,D27:D28)</f>
        <v>23600</v>
      </c>
      <c r="E7" s="53" t="s">
        <v>10</v>
      </c>
    </row>
    <row r="8" ht="15" customHeight="true" spans="1:5">
      <c r="A8" s="44" t="s">
        <v>12</v>
      </c>
      <c r="B8" s="45">
        <f>SUM(C8:D8)</f>
        <v>200</v>
      </c>
      <c r="C8" s="46">
        <f>SUM(C9)</f>
        <v>0</v>
      </c>
      <c r="D8" s="45">
        <v>200</v>
      </c>
      <c r="E8" s="54" t="s">
        <v>13</v>
      </c>
    </row>
    <row r="9" ht="15" customHeight="true" spans="1:5">
      <c r="A9" s="46" t="s">
        <v>14</v>
      </c>
      <c r="B9" s="45">
        <f t="shared" ref="B9:B54" si="0">SUM(C9:D9)</f>
        <v>200</v>
      </c>
      <c r="C9" s="46"/>
      <c r="D9" s="45">
        <v>200</v>
      </c>
      <c r="E9" s="53" t="s">
        <v>13</v>
      </c>
    </row>
    <row r="10" ht="15" customHeight="true" spans="1:5">
      <c r="A10" s="47" t="s">
        <v>15</v>
      </c>
      <c r="B10" s="45">
        <f t="shared" si="0"/>
        <v>2000</v>
      </c>
      <c r="C10" s="46"/>
      <c r="D10" s="45">
        <v>2000</v>
      </c>
      <c r="E10" s="53" t="s">
        <v>16</v>
      </c>
    </row>
    <row r="11" ht="15" customHeight="true" spans="1:5">
      <c r="A11" s="47" t="s">
        <v>17</v>
      </c>
      <c r="B11" s="45">
        <f t="shared" si="0"/>
        <v>1000</v>
      </c>
      <c r="C11" s="46"/>
      <c r="D11" s="45">
        <v>1000</v>
      </c>
      <c r="E11" s="53" t="s">
        <v>18</v>
      </c>
    </row>
    <row r="12" s="29" customFormat="true" ht="15" customHeight="true" spans="1:5">
      <c r="A12" s="44" t="s">
        <v>19</v>
      </c>
      <c r="B12" s="45">
        <f t="shared" si="0"/>
        <v>200</v>
      </c>
      <c r="C12" s="46">
        <f>SUM(C13)</f>
        <v>0</v>
      </c>
      <c r="D12" s="48">
        <v>200</v>
      </c>
      <c r="E12" s="55"/>
    </row>
    <row r="13" ht="15" customHeight="true" spans="1:5">
      <c r="A13" s="46" t="s">
        <v>20</v>
      </c>
      <c r="B13" s="45">
        <f t="shared" si="0"/>
        <v>200</v>
      </c>
      <c r="C13" s="46"/>
      <c r="D13" s="45">
        <v>200</v>
      </c>
      <c r="E13" s="56"/>
    </row>
    <row r="14" ht="15" customHeight="true" spans="1:5">
      <c r="A14" s="47" t="s">
        <v>21</v>
      </c>
      <c r="B14" s="45">
        <f t="shared" si="0"/>
        <v>200</v>
      </c>
      <c r="C14" s="46"/>
      <c r="D14" s="45">
        <v>200</v>
      </c>
      <c r="E14" s="56"/>
    </row>
    <row r="15" ht="15" customHeight="true" spans="1:5">
      <c r="A15" s="47" t="s">
        <v>22</v>
      </c>
      <c r="B15" s="45">
        <f t="shared" si="0"/>
        <v>200</v>
      </c>
      <c r="C15" s="46"/>
      <c r="D15" s="45">
        <v>200</v>
      </c>
      <c r="E15" s="56"/>
    </row>
    <row r="16" ht="15" customHeight="true" spans="1:5">
      <c r="A16" s="44" t="s">
        <v>23</v>
      </c>
      <c r="B16" s="45">
        <f t="shared" si="0"/>
        <v>1000</v>
      </c>
      <c r="C16" s="46">
        <f>SUM(C17)</f>
        <v>0</v>
      </c>
      <c r="D16" s="45">
        <v>1000</v>
      </c>
      <c r="E16" s="53" t="s">
        <v>18</v>
      </c>
    </row>
    <row r="17" ht="15" customHeight="true" spans="1:5">
      <c r="A17" s="46" t="s">
        <v>24</v>
      </c>
      <c r="B17" s="45">
        <f t="shared" si="0"/>
        <v>1000</v>
      </c>
      <c r="C17" s="46"/>
      <c r="D17" s="49">
        <v>1000</v>
      </c>
      <c r="E17" s="53" t="s">
        <v>18</v>
      </c>
    </row>
    <row r="18" ht="15" customHeight="true" spans="1:5">
      <c r="A18" s="47" t="s">
        <v>25</v>
      </c>
      <c r="B18" s="45">
        <f t="shared" si="0"/>
        <v>200</v>
      </c>
      <c r="C18" s="46"/>
      <c r="D18" s="45">
        <v>200</v>
      </c>
      <c r="E18" s="53" t="s">
        <v>13</v>
      </c>
    </row>
    <row r="19" ht="15" customHeight="true" spans="1:5">
      <c r="A19" s="47" t="s">
        <v>26</v>
      </c>
      <c r="B19" s="45">
        <f t="shared" si="0"/>
        <v>2000</v>
      </c>
      <c r="C19" s="46"/>
      <c r="D19" s="49">
        <v>2000</v>
      </c>
      <c r="E19" s="53" t="s">
        <v>16</v>
      </c>
    </row>
    <row r="20" s="29" customFormat="true" ht="15" customHeight="true" spans="1:5">
      <c r="A20" s="44" t="s">
        <v>27</v>
      </c>
      <c r="B20" s="45">
        <f t="shared" si="0"/>
        <v>3200</v>
      </c>
      <c r="C20" s="46">
        <f>SUM(C21:C23)</f>
        <v>0</v>
      </c>
      <c r="D20" s="48">
        <v>3200</v>
      </c>
      <c r="E20" s="54" t="s">
        <v>28</v>
      </c>
    </row>
    <row r="21" ht="15" customHeight="true" spans="1:5">
      <c r="A21" s="46" t="s">
        <v>29</v>
      </c>
      <c r="B21" s="45">
        <f t="shared" si="0"/>
        <v>200</v>
      </c>
      <c r="C21" s="46"/>
      <c r="D21" s="45">
        <v>200</v>
      </c>
      <c r="E21" s="53" t="s">
        <v>13</v>
      </c>
    </row>
    <row r="22" ht="15" customHeight="true" spans="1:5">
      <c r="A22" s="46" t="s">
        <v>30</v>
      </c>
      <c r="B22" s="45">
        <f t="shared" si="0"/>
        <v>2000</v>
      </c>
      <c r="C22" s="46"/>
      <c r="D22" s="45">
        <v>2000</v>
      </c>
      <c r="E22" s="53" t="s">
        <v>16</v>
      </c>
    </row>
    <row r="23" ht="15" customHeight="true" spans="1:5">
      <c r="A23" s="46" t="s">
        <v>31</v>
      </c>
      <c r="B23" s="45">
        <f t="shared" si="0"/>
        <v>1000</v>
      </c>
      <c r="C23" s="46"/>
      <c r="D23" s="45">
        <v>1000</v>
      </c>
      <c r="E23" s="53" t="s">
        <v>18</v>
      </c>
    </row>
    <row r="24" ht="15" customHeight="true" spans="1:5">
      <c r="A24" s="47" t="s">
        <v>32</v>
      </c>
      <c r="B24" s="45">
        <f t="shared" si="0"/>
        <v>2000</v>
      </c>
      <c r="C24" s="46"/>
      <c r="D24" s="45">
        <v>2000</v>
      </c>
      <c r="E24" s="53" t="s">
        <v>16</v>
      </c>
    </row>
    <row r="25" ht="15" customHeight="true" spans="1:5">
      <c r="A25" s="44" t="s">
        <v>33</v>
      </c>
      <c r="B25" s="45">
        <f t="shared" si="0"/>
        <v>200</v>
      </c>
      <c r="C25" s="46">
        <f>SUM(C26:C27)</f>
        <v>0</v>
      </c>
      <c r="D25" s="45">
        <v>200</v>
      </c>
      <c r="E25" s="53" t="s">
        <v>13</v>
      </c>
    </row>
    <row r="26" ht="15" customHeight="true" spans="1:5">
      <c r="A26" s="46" t="s">
        <v>34</v>
      </c>
      <c r="B26" s="45">
        <f t="shared" si="0"/>
        <v>200</v>
      </c>
      <c r="C26" s="46"/>
      <c r="D26" s="45">
        <v>200</v>
      </c>
      <c r="E26" s="53" t="s">
        <v>13</v>
      </c>
    </row>
    <row r="27" ht="15" customHeight="true" spans="1:5">
      <c r="A27" s="47" t="s">
        <v>35</v>
      </c>
      <c r="B27" s="45">
        <f t="shared" si="0"/>
        <v>2000</v>
      </c>
      <c r="C27" s="46"/>
      <c r="D27" s="49">
        <v>2000</v>
      </c>
      <c r="E27" s="53" t="s">
        <v>16</v>
      </c>
    </row>
    <row r="28" s="29" customFormat="true" ht="15" customHeight="true" spans="1:5">
      <c r="A28" s="44" t="s">
        <v>36</v>
      </c>
      <c r="B28" s="45">
        <f t="shared" si="0"/>
        <v>1200</v>
      </c>
      <c r="C28" s="46">
        <f>SUM(C29:C30)</f>
        <v>0</v>
      </c>
      <c r="D28" s="48">
        <v>1200</v>
      </c>
      <c r="E28" s="53" t="s">
        <v>18</v>
      </c>
    </row>
    <row r="29" ht="15" customHeight="true" spans="1:5">
      <c r="A29" s="46" t="s">
        <v>37</v>
      </c>
      <c r="B29" s="45">
        <f t="shared" si="0"/>
        <v>200</v>
      </c>
      <c r="C29" s="46"/>
      <c r="D29" s="45">
        <v>200</v>
      </c>
      <c r="E29" s="56"/>
    </row>
    <row r="30" ht="15" customHeight="true" spans="1:5">
      <c r="A30" s="46" t="s">
        <v>38</v>
      </c>
      <c r="B30" s="45">
        <f t="shared" si="0"/>
        <v>1000</v>
      </c>
      <c r="C30" s="46"/>
      <c r="D30" s="45">
        <v>1000</v>
      </c>
      <c r="E30" s="53" t="s">
        <v>18</v>
      </c>
    </row>
    <row r="31" ht="15" customHeight="true" spans="1:5">
      <c r="A31" s="47" t="s">
        <v>39</v>
      </c>
      <c r="B31" s="45">
        <f t="shared" si="0"/>
        <v>200</v>
      </c>
      <c r="C31" s="46"/>
      <c r="D31" s="45">
        <v>200</v>
      </c>
      <c r="E31" s="56"/>
    </row>
    <row r="32" ht="15" customHeight="true" spans="1:5">
      <c r="A32" s="47" t="s">
        <v>40</v>
      </c>
      <c r="B32" s="45">
        <f t="shared" si="0"/>
        <v>200</v>
      </c>
      <c r="C32" s="46"/>
      <c r="D32" s="45">
        <v>200</v>
      </c>
      <c r="E32" s="53" t="s">
        <v>13</v>
      </c>
    </row>
    <row r="33" s="29" customFormat="true" ht="15" customHeight="true" spans="1:5">
      <c r="A33" s="44" t="s">
        <v>41</v>
      </c>
      <c r="B33" s="45">
        <f t="shared" si="0"/>
        <v>400</v>
      </c>
      <c r="C33" s="46">
        <f>SUM(C34:C35)</f>
        <v>0</v>
      </c>
      <c r="D33" s="48">
        <v>400</v>
      </c>
      <c r="E33" s="55"/>
    </row>
    <row r="34" s="29" customFormat="true" ht="15" customHeight="true" spans="1:5">
      <c r="A34" s="46" t="s">
        <v>42</v>
      </c>
      <c r="B34" s="45">
        <f t="shared" si="0"/>
        <v>200</v>
      </c>
      <c r="C34" s="46"/>
      <c r="D34" s="45">
        <v>200</v>
      </c>
      <c r="E34" s="56"/>
    </row>
    <row r="35" ht="15" customHeight="true" spans="1:5">
      <c r="A35" s="46" t="s">
        <v>43</v>
      </c>
      <c r="B35" s="45">
        <f t="shared" si="0"/>
        <v>200</v>
      </c>
      <c r="C35" s="46"/>
      <c r="D35" s="45">
        <v>200</v>
      </c>
      <c r="E35" s="56"/>
    </row>
    <row r="36" ht="15" customHeight="true" spans="1:5">
      <c r="A36" s="47" t="s">
        <v>44</v>
      </c>
      <c r="B36" s="45">
        <f t="shared" si="0"/>
        <v>200</v>
      </c>
      <c r="C36" s="46"/>
      <c r="D36" s="45">
        <v>200</v>
      </c>
      <c r="E36" s="56"/>
    </row>
    <row r="37" ht="15" customHeight="true" spans="1:5">
      <c r="A37" s="47" t="s">
        <v>45</v>
      </c>
      <c r="B37" s="45">
        <f t="shared" si="0"/>
        <v>200</v>
      </c>
      <c r="C37" s="46"/>
      <c r="D37" s="49">
        <v>200</v>
      </c>
      <c r="E37" s="56"/>
    </row>
    <row r="38" s="30" customFormat="true" ht="15" customHeight="true" spans="1:5">
      <c r="A38" s="47" t="s">
        <v>46</v>
      </c>
      <c r="B38" s="45">
        <f t="shared" si="0"/>
        <v>200</v>
      </c>
      <c r="C38" s="46"/>
      <c r="D38" s="45">
        <v>200</v>
      </c>
      <c r="E38" s="53" t="s">
        <v>13</v>
      </c>
    </row>
    <row r="39" s="30" customFormat="true" ht="15" customHeight="true" spans="1:5">
      <c r="A39" s="47" t="s">
        <v>47</v>
      </c>
      <c r="B39" s="45">
        <f t="shared" si="0"/>
        <v>200</v>
      </c>
      <c r="C39" s="46"/>
      <c r="D39" s="45">
        <v>200</v>
      </c>
      <c r="E39" s="57"/>
    </row>
    <row r="40" s="30" customFormat="true" ht="15" customHeight="true" spans="1:5">
      <c r="A40" s="47" t="s">
        <v>48</v>
      </c>
      <c r="B40" s="45">
        <f t="shared" si="0"/>
        <v>2000</v>
      </c>
      <c r="C40" s="46"/>
      <c r="D40" s="49">
        <v>2000</v>
      </c>
      <c r="E40" s="53" t="s">
        <v>16</v>
      </c>
    </row>
    <row r="41" s="29" customFormat="true" ht="15" customHeight="true" spans="1:5">
      <c r="A41" s="44" t="s">
        <v>49</v>
      </c>
      <c r="B41" s="45">
        <f t="shared" si="0"/>
        <v>200</v>
      </c>
      <c r="C41" s="46">
        <f>SUM(C42)</f>
        <v>0</v>
      </c>
      <c r="D41" s="48">
        <v>200</v>
      </c>
      <c r="E41" s="55"/>
    </row>
    <row r="42" ht="15" customHeight="true" spans="1:5">
      <c r="A42" s="46" t="s">
        <v>50</v>
      </c>
      <c r="B42" s="45">
        <f t="shared" si="0"/>
        <v>200</v>
      </c>
      <c r="C42" s="46"/>
      <c r="D42" s="45">
        <v>200</v>
      </c>
      <c r="E42" s="56"/>
    </row>
    <row r="43" ht="15" customHeight="true" spans="1:5">
      <c r="A43" s="47" t="s">
        <v>51</v>
      </c>
      <c r="B43" s="45">
        <f t="shared" si="0"/>
        <v>200</v>
      </c>
      <c r="C43" s="46"/>
      <c r="D43" s="45">
        <v>200</v>
      </c>
      <c r="E43" s="56"/>
    </row>
    <row r="44" ht="15" customHeight="true" spans="1:5">
      <c r="A44" s="47" t="s">
        <v>52</v>
      </c>
      <c r="B44" s="45">
        <f t="shared" si="0"/>
        <v>1000</v>
      </c>
      <c r="C44" s="46"/>
      <c r="D44" s="45">
        <v>1000</v>
      </c>
      <c r="E44" s="53" t="s">
        <v>18</v>
      </c>
    </row>
    <row r="45" s="29" customFormat="true" ht="15" customHeight="true" spans="1:5">
      <c r="A45" s="47" t="s">
        <v>53</v>
      </c>
      <c r="B45" s="45">
        <f t="shared" si="0"/>
        <v>200</v>
      </c>
      <c r="C45" s="46"/>
      <c r="D45" s="48">
        <v>200</v>
      </c>
      <c r="E45" s="53" t="s">
        <v>13</v>
      </c>
    </row>
    <row r="46" ht="15" customHeight="true" spans="1:5">
      <c r="A46" s="44" t="s">
        <v>54</v>
      </c>
      <c r="B46" s="45">
        <f t="shared" si="0"/>
        <v>200</v>
      </c>
      <c r="C46" s="46">
        <f>SUM(C47)</f>
        <v>0</v>
      </c>
      <c r="D46" s="45">
        <v>200</v>
      </c>
      <c r="E46" s="53" t="s">
        <v>13</v>
      </c>
    </row>
    <row r="47" ht="15" customHeight="true" spans="1:5">
      <c r="A47" s="46" t="s">
        <v>55</v>
      </c>
      <c r="B47" s="45">
        <f t="shared" si="0"/>
        <v>200</v>
      </c>
      <c r="C47" s="46"/>
      <c r="D47" s="45">
        <v>200</v>
      </c>
      <c r="E47" s="53" t="s">
        <v>13</v>
      </c>
    </row>
    <row r="48" ht="15" customHeight="true" spans="1:5">
      <c r="A48" s="44" t="s">
        <v>56</v>
      </c>
      <c r="B48" s="45">
        <f t="shared" si="0"/>
        <v>2119.44</v>
      </c>
      <c r="C48" s="46">
        <f>SUM(C49:C50)</f>
        <v>1919.44</v>
      </c>
      <c r="D48" s="45">
        <v>200</v>
      </c>
      <c r="E48" s="53" t="s">
        <v>13</v>
      </c>
    </row>
    <row r="49" ht="15" customHeight="true" spans="1:5">
      <c r="A49" s="46" t="s">
        <v>57</v>
      </c>
      <c r="B49" s="45">
        <f t="shared" si="0"/>
        <v>200</v>
      </c>
      <c r="C49" s="46"/>
      <c r="D49" s="45">
        <v>200</v>
      </c>
      <c r="E49" s="53" t="s">
        <v>13</v>
      </c>
    </row>
    <row r="50" ht="15" customHeight="true" spans="1:5">
      <c r="A50" s="46" t="s">
        <v>58</v>
      </c>
      <c r="B50" s="45">
        <f t="shared" si="0"/>
        <v>1919.44</v>
      </c>
      <c r="C50" s="46">
        <v>1919.44</v>
      </c>
      <c r="D50" s="45">
        <v>0</v>
      </c>
      <c r="E50" s="56"/>
    </row>
    <row r="51" ht="15" customHeight="true" spans="1:5">
      <c r="A51" s="44" t="s">
        <v>59</v>
      </c>
      <c r="B51" s="45">
        <f t="shared" si="0"/>
        <v>2400</v>
      </c>
      <c r="C51" s="46">
        <f>SUM(C52:C54)</f>
        <v>0</v>
      </c>
      <c r="D51" s="45">
        <v>2400</v>
      </c>
      <c r="E51" s="54" t="s">
        <v>60</v>
      </c>
    </row>
    <row r="52" ht="15" customHeight="true" spans="1:5">
      <c r="A52" s="46" t="s">
        <v>61</v>
      </c>
      <c r="B52" s="45">
        <f t="shared" si="0"/>
        <v>200</v>
      </c>
      <c r="C52" s="46"/>
      <c r="D52" s="45">
        <v>200</v>
      </c>
      <c r="E52" s="53" t="s">
        <v>13</v>
      </c>
    </row>
    <row r="53" ht="15" customHeight="true" spans="1:5">
      <c r="A53" s="46" t="s">
        <v>62</v>
      </c>
      <c r="B53" s="45">
        <f t="shared" si="0"/>
        <v>200</v>
      </c>
      <c r="C53" s="46"/>
      <c r="D53" s="45">
        <v>200</v>
      </c>
      <c r="E53" s="53" t="s">
        <v>13</v>
      </c>
    </row>
    <row r="54" ht="15" customHeight="true" spans="1:5">
      <c r="A54" s="50" t="s">
        <v>63</v>
      </c>
      <c r="B54" s="45">
        <f t="shared" si="0"/>
        <v>2000</v>
      </c>
      <c r="C54" s="50"/>
      <c r="D54" s="45">
        <v>2000</v>
      </c>
      <c r="E54" s="53" t="s">
        <v>16</v>
      </c>
    </row>
  </sheetData>
  <mergeCells count="2">
    <mergeCell ref="A2:E2"/>
    <mergeCell ref="E4:E5"/>
  </mergeCells>
  <pageMargins left="0.751388888888889" right="0.751388888888889" top="0.708333333333333" bottom="1.10208333333333" header="0.5" footer="0.5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17"/>
  <sheetViews>
    <sheetView tabSelected="1" view="pageBreakPreview" zoomScaleNormal="100" zoomScaleSheetLayoutView="100" workbookViewId="0">
      <selection activeCell="X15" sqref="X15"/>
    </sheetView>
  </sheetViews>
  <sheetFormatPr defaultColWidth="9" defaultRowHeight="13.5"/>
  <cols>
    <col min="1" max="1" width="4.625" style="1" customWidth="true"/>
    <col min="2" max="2" width="8.5" style="1" customWidth="true"/>
    <col min="3" max="3" width="12.875" style="1" customWidth="true"/>
    <col min="4" max="4" width="26.125" style="1" customWidth="true"/>
    <col min="5" max="22" width="6.375" style="1" customWidth="true"/>
    <col min="23" max="16384" width="9" style="1"/>
  </cols>
  <sheetData>
    <row r="1" ht="27" customHeight="true" spans="1:2">
      <c r="A1" s="2" t="s">
        <v>64</v>
      </c>
      <c r="B1" s="2"/>
    </row>
    <row r="2" ht="33" customHeight="true" spans="1:22">
      <c r="A2" s="3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34" customHeight="true" spans="1:22">
      <c r="A3" s="5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24" t="s">
        <v>71</v>
      </c>
      <c r="G3" s="25" t="s">
        <v>72</v>
      </c>
      <c r="H3" s="25" t="s">
        <v>73</v>
      </c>
      <c r="I3" s="25" t="s">
        <v>74</v>
      </c>
      <c r="J3" s="25" t="s">
        <v>75</v>
      </c>
      <c r="K3" s="25" t="s">
        <v>76</v>
      </c>
      <c r="L3" s="25" t="s">
        <v>77</v>
      </c>
      <c r="M3" s="25" t="s">
        <v>78</v>
      </c>
      <c r="N3" s="25" t="s">
        <v>79</v>
      </c>
      <c r="O3" s="25" t="s">
        <v>80</v>
      </c>
      <c r="P3" s="25" t="s">
        <v>81</v>
      </c>
      <c r="Q3" s="24" t="s">
        <v>82</v>
      </c>
      <c r="R3" s="25" t="s">
        <v>83</v>
      </c>
      <c r="S3" s="25" t="s">
        <v>84</v>
      </c>
      <c r="T3" s="25" t="s">
        <v>85</v>
      </c>
      <c r="U3" s="25" t="s">
        <v>86</v>
      </c>
      <c r="V3" s="25" t="s">
        <v>87</v>
      </c>
    </row>
    <row r="4" ht="24" customHeight="true" spans="1:22">
      <c r="A4" s="7"/>
      <c r="B4" s="6" t="s">
        <v>88</v>
      </c>
      <c r="C4" s="8" t="s">
        <v>89</v>
      </c>
      <c r="D4" s="9" t="s">
        <v>90</v>
      </c>
      <c r="E4" s="26">
        <v>23993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6">
        <v>23993</v>
      </c>
      <c r="V4" s="27"/>
    </row>
    <row r="5" ht="24" customHeight="true" spans="1:22">
      <c r="A5" s="7"/>
      <c r="B5" s="10"/>
      <c r="C5" s="11"/>
      <c r="D5" s="9" t="s">
        <v>91</v>
      </c>
      <c r="E5" s="26">
        <v>11</v>
      </c>
      <c r="F5" s="26">
        <v>1</v>
      </c>
      <c r="G5" s="26"/>
      <c r="H5" s="26"/>
      <c r="I5" s="26">
        <v>1</v>
      </c>
      <c r="J5" s="26">
        <v>1</v>
      </c>
      <c r="K5" s="26">
        <v>1</v>
      </c>
      <c r="L5" s="26"/>
      <c r="M5" s="26"/>
      <c r="N5" s="26">
        <v>1</v>
      </c>
      <c r="O5" s="26"/>
      <c r="P5" s="26">
        <v>1</v>
      </c>
      <c r="Q5" s="26">
        <v>1</v>
      </c>
      <c r="R5" s="26"/>
      <c r="S5" s="26"/>
      <c r="T5" s="26">
        <v>1</v>
      </c>
      <c r="U5" s="26">
        <v>1</v>
      </c>
      <c r="V5" s="26">
        <v>2</v>
      </c>
    </row>
    <row r="6" ht="24" customHeight="true" spans="1:22">
      <c r="A6" s="7"/>
      <c r="B6" s="10"/>
      <c r="C6" s="11"/>
      <c r="D6" s="9" t="s">
        <v>92</v>
      </c>
      <c r="E6" s="26">
        <v>5</v>
      </c>
      <c r="F6" s="26"/>
      <c r="G6" s="26">
        <v>1</v>
      </c>
      <c r="H6" s="26"/>
      <c r="I6" s="26">
        <v>1</v>
      </c>
      <c r="J6" s="26">
        <v>1</v>
      </c>
      <c r="K6" s="26"/>
      <c r="L6" s="26"/>
      <c r="M6" s="26">
        <v>1</v>
      </c>
      <c r="N6" s="26"/>
      <c r="O6" s="26"/>
      <c r="P6" s="26"/>
      <c r="Q6" s="26"/>
      <c r="R6" s="26">
        <v>1</v>
      </c>
      <c r="S6" s="26"/>
      <c r="T6" s="26"/>
      <c r="U6" s="26"/>
      <c r="V6" s="26"/>
    </row>
    <row r="7" ht="24" customHeight="true" spans="1:22">
      <c r="A7" s="7"/>
      <c r="B7" s="10"/>
      <c r="C7" s="11"/>
      <c r="D7" s="9" t="s">
        <v>93</v>
      </c>
      <c r="E7" s="26">
        <v>7</v>
      </c>
      <c r="F7" s="26">
        <v>1</v>
      </c>
      <c r="G7" s="26"/>
      <c r="H7" s="26"/>
      <c r="I7" s="26">
        <v>1</v>
      </c>
      <c r="J7" s="26">
        <v>2</v>
      </c>
      <c r="K7" s="26"/>
      <c r="L7" s="26">
        <v>1</v>
      </c>
      <c r="M7" s="26"/>
      <c r="N7" s="26"/>
      <c r="O7" s="26"/>
      <c r="P7" s="26"/>
      <c r="Q7" s="26"/>
      <c r="R7" s="26"/>
      <c r="S7" s="26">
        <v>1</v>
      </c>
      <c r="T7" s="26"/>
      <c r="U7" s="26"/>
      <c r="V7" s="26">
        <v>1</v>
      </c>
    </row>
    <row r="8" ht="24" customHeight="true" spans="1:22">
      <c r="A8" s="7"/>
      <c r="B8" s="10"/>
      <c r="C8" s="11"/>
      <c r="D8" s="9" t="s">
        <v>94</v>
      </c>
      <c r="E8" s="26">
        <v>12</v>
      </c>
      <c r="F8" s="26"/>
      <c r="G8" s="26"/>
      <c r="H8" s="26">
        <v>3</v>
      </c>
      <c r="I8" s="26"/>
      <c r="J8" s="26"/>
      <c r="K8" s="26"/>
      <c r="L8" s="26"/>
      <c r="M8" s="26">
        <v>2</v>
      </c>
      <c r="N8" s="26"/>
      <c r="O8" s="26">
        <v>3</v>
      </c>
      <c r="P8" s="26">
        <v>1</v>
      </c>
      <c r="Q8" s="26"/>
      <c r="R8" s="26">
        <v>2</v>
      </c>
      <c r="S8" s="26">
        <v>1</v>
      </c>
      <c r="T8" s="26"/>
      <c r="U8" s="26"/>
      <c r="V8" s="26"/>
    </row>
    <row r="9" ht="26" customHeight="true" spans="1:22">
      <c r="A9" s="7"/>
      <c r="B9" s="10"/>
      <c r="C9" s="12" t="s">
        <v>95</v>
      </c>
      <c r="D9" s="13" t="s">
        <v>96</v>
      </c>
      <c r="E9" s="26" t="s">
        <v>97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 t="s">
        <v>97</v>
      </c>
      <c r="V9" s="26"/>
    </row>
    <row r="10" ht="28" customHeight="true" spans="1:22">
      <c r="A10" s="7"/>
      <c r="B10" s="10"/>
      <c r="C10" s="12" t="s">
        <v>98</v>
      </c>
      <c r="D10" s="13" t="s">
        <v>99</v>
      </c>
      <c r="E10" s="26">
        <v>800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800</v>
      </c>
      <c r="V10" s="26"/>
    </row>
    <row r="11" ht="28" customHeight="true" spans="1:22">
      <c r="A11" s="7"/>
      <c r="B11" s="10"/>
      <c r="C11" s="14"/>
      <c r="D11" s="9" t="s">
        <v>100</v>
      </c>
      <c r="E11" s="26">
        <v>200</v>
      </c>
      <c r="F11" s="26">
        <v>200</v>
      </c>
      <c r="G11" s="26"/>
      <c r="H11" s="26"/>
      <c r="I11" s="26">
        <v>200</v>
      </c>
      <c r="J11" s="26">
        <v>200</v>
      </c>
      <c r="K11" s="26">
        <v>200</v>
      </c>
      <c r="L11" s="26"/>
      <c r="M11" s="26"/>
      <c r="N11" s="26">
        <v>200</v>
      </c>
      <c r="O11" s="26"/>
      <c r="P11" s="26">
        <v>200</v>
      </c>
      <c r="Q11" s="26">
        <v>200</v>
      </c>
      <c r="R11" s="26"/>
      <c r="S11" s="26"/>
      <c r="T11" s="26">
        <v>200</v>
      </c>
      <c r="U11" s="26">
        <v>200</v>
      </c>
      <c r="V11" s="26">
        <v>200</v>
      </c>
    </row>
    <row r="12" ht="28" customHeight="true" spans="1:22">
      <c r="A12" s="7"/>
      <c r="B12" s="10"/>
      <c r="C12" s="14"/>
      <c r="D12" s="9" t="s">
        <v>101</v>
      </c>
      <c r="E12" s="26">
        <v>1000</v>
      </c>
      <c r="F12" s="26"/>
      <c r="G12" s="26">
        <v>1000</v>
      </c>
      <c r="H12" s="26"/>
      <c r="I12" s="26">
        <v>1000</v>
      </c>
      <c r="J12" s="26">
        <v>1000</v>
      </c>
      <c r="K12" s="26"/>
      <c r="L12" s="26"/>
      <c r="M12" s="26">
        <v>1000</v>
      </c>
      <c r="N12" s="26"/>
      <c r="O12" s="26"/>
      <c r="P12" s="26"/>
      <c r="Q12" s="26"/>
      <c r="R12" s="26">
        <v>1000</v>
      </c>
      <c r="S12" s="26"/>
      <c r="T12" s="26"/>
      <c r="U12" s="26"/>
      <c r="V12" s="26"/>
    </row>
    <row r="13" ht="28" customHeight="true" spans="1:22">
      <c r="A13" s="7"/>
      <c r="B13" s="10"/>
      <c r="C13" s="14"/>
      <c r="D13" s="9" t="s">
        <v>102</v>
      </c>
      <c r="E13" s="26">
        <v>2000</v>
      </c>
      <c r="F13" s="26">
        <v>2000</v>
      </c>
      <c r="G13" s="26"/>
      <c r="H13" s="26"/>
      <c r="I13" s="26">
        <v>2000</v>
      </c>
      <c r="J13" s="26">
        <v>2000</v>
      </c>
      <c r="K13" s="26"/>
      <c r="L13" s="26">
        <v>2000</v>
      </c>
      <c r="M13" s="26"/>
      <c r="N13" s="26"/>
      <c r="O13" s="26"/>
      <c r="P13" s="26"/>
      <c r="Q13" s="26"/>
      <c r="R13" s="26"/>
      <c r="S13" s="26">
        <v>2000</v>
      </c>
      <c r="T13" s="26"/>
      <c r="U13" s="26"/>
      <c r="V13" s="26">
        <v>2000</v>
      </c>
    </row>
    <row r="14" ht="30" customHeight="true" spans="1:22">
      <c r="A14" s="7"/>
      <c r="B14" s="15"/>
      <c r="C14" s="14"/>
      <c r="D14" s="16" t="s">
        <v>103</v>
      </c>
      <c r="E14" s="26">
        <v>200</v>
      </c>
      <c r="F14" s="26"/>
      <c r="G14" s="26"/>
      <c r="H14" s="26">
        <v>200</v>
      </c>
      <c r="I14" s="26"/>
      <c r="J14" s="26"/>
      <c r="K14" s="26"/>
      <c r="L14" s="26"/>
      <c r="M14" s="26">
        <v>200</v>
      </c>
      <c r="N14" s="26"/>
      <c r="O14" s="26">
        <v>200</v>
      </c>
      <c r="P14" s="26">
        <v>200</v>
      </c>
      <c r="Q14" s="26"/>
      <c r="R14" s="26">
        <v>200</v>
      </c>
      <c r="S14" s="26">
        <v>200</v>
      </c>
      <c r="T14" s="26"/>
      <c r="U14" s="26"/>
      <c r="V14" s="26"/>
    </row>
    <row r="15" ht="32" customHeight="true" spans="1:22">
      <c r="A15" s="7"/>
      <c r="B15" s="10" t="s">
        <v>104</v>
      </c>
      <c r="C15" s="6" t="s">
        <v>105</v>
      </c>
      <c r="D15" s="13" t="s">
        <v>106</v>
      </c>
      <c r="E15" s="26" t="s">
        <v>107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 t="s">
        <v>107</v>
      </c>
      <c r="V15" s="26"/>
    </row>
    <row r="16" ht="35" customHeight="true" spans="1:22">
      <c r="A16" s="7"/>
      <c r="B16" s="17"/>
      <c r="C16" s="18" t="s">
        <v>108</v>
      </c>
      <c r="D16" s="19" t="s">
        <v>109</v>
      </c>
      <c r="E16" s="26" t="s">
        <v>110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 t="s">
        <v>110</v>
      </c>
      <c r="V16" s="26"/>
    </row>
    <row r="17" ht="39" customHeight="true" spans="1:22">
      <c r="A17" s="20"/>
      <c r="B17" s="21" t="s">
        <v>111</v>
      </c>
      <c r="C17" s="22" t="s">
        <v>112</v>
      </c>
      <c r="D17" s="23" t="s">
        <v>113</v>
      </c>
      <c r="E17" s="26" t="s">
        <v>114</v>
      </c>
      <c r="F17" s="26" t="s">
        <v>114</v>
      </c>
      <c r="G17" s="26" t="s">
        <v>114</v>
      </c>
      <c r="H17" s="26" t="s">
        <v>114</v>
      </c>
      <c r="I17" s="26" t="s">
        <v>114</v>
      </c>
      <c r="J17" s="26" t="s">
        <v>114</v>
      </c>
      <c r="K17" s="26" t="s">
        <v>114</v>
      </c>
      <c r="L17" s="26" t="s">
        <v>114</v>
      </c>
      <c r="M17" s="26" t="s">
        <v>114</v>
      </c>
      <c r="N17" s="26" t="s">
        <v>114</v>
      </c>
      <c r="O17" s="26" t="s">
        <v>114</v>
      </c>
      <c r="P17" s="26" t="s">
        <v>114</v>
      </c>
      <c r="Q17" s="26" t="s">
        <v>114</v>
      </c>
      <c r="R17" s="26" t="s">
        <v>114</v>
      </c>
      <c r="S17" s="26" t="s">
        <v>114</v>
      </c>
      <c r="T17" s="26" t="s">
        <v>114</v>
      </c>
      <c r="U17" s="26" t="s">
        <v>114</v>
      </c>
      <c r="V17" s="26" t="s">
        <v>114</v>
      </c>
    </row>
  </sheetData>
  <mergeCells count="7">
    <mergeCell ref="A1:B1"/>
    <mergeCell ref="A2:V2"/>
    <mergeCell ref="A3:A17"/>
    <mergeCell ref="B4:B14"/>
    <mergeCell ref="B15:B16"/>
    <mergeCell ref="C4:C8"/>
    <mergeCell ref="C10:C14"/>
  </mergeCells>
  <pageMargins left="0.590277777777778" right="0.590277777777778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袁迎春</dc:creator>
  <cp:lastModifiedBy>喻和平</cp:lastModifiedBy>
  <dcterms:created xsi:type="dcterms:W3CDTF">2025-03-05T02:39:00Z</dcterms:created>
  <dcterms:modified xsi:type="dcterms:W3CDTF">2025-09-11T10:14:44Z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5A4CE6975B9647FCB413B1E7A08FA6B7_13</vt:lpwstr>
  </property>
</Properties>
</file>