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<sst xmlns="http://schemas.openxmlformats.org/spreadsheetml/2006/main" count="32" uniqueCount="31">
  <si>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附件1</t>
  </si>
  <si>
    <t>2022年省中小企业发展专项资金（第一批）安排汇总表</t>
  </si>
  <si>
    <t>单位：万元</t>
  </si>
  <si>
    <t>下达地区（单位）</t>
  </si>
  <si>
    <t>合计</t>
  </si>
  <si>
    <t>支持市（州）中小企业公共服务体系建设和提升发展能力资金</t>
  </si>
  <si>
    <t>新增国家级专精特新“小巨人”企业奖补资金</t>
  </si>
  <si>
    <t>2022年度省本级采购项目</t>
  </si>
  <si>
    <t>备注</t>
  </si>
  <si>
    <t>经济和信息化厅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</si>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</sst>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9"/>
      <color theme="1"/>
      <name val="方正小标宋简体"/>
      <charset val="134"/>
    </font>
    <font>
      <sz val="10"/>
      <color theme="1"/>
      <name val="黑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16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3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>
      <alignment vertical="center"/>
    </xf>
    <xf numFmtId="0" fontId="5" fillId="0" borderId="0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tabSelected="1" view="pageBreakPreview" zoomScaleNormal="100" zoomScaleSheetLayoutView="100" workbookViewId="0">
      <selection activeCell="E16" sqref="E16"/>
    </sheetView>
  </sheetViews>
  <sheetFormatPr defaultColWidth="9" defaultRowHeight="13.5" outlineLevelCol="7"/>
  <cols>
    <col min="1" max="1" width="18.125" style="1" customWidth="true"/>
    <col min="2" max="2" width="13.5" style="1" customWidth="true"/>
    <col min="3" max="3" width="16.3833333333333" style="1" customWidth="true"/>
    <col min="4" max="4" width="14.1333333333333" style="1" hidden="true" customWidth="true"/>
    <col min="5" max="5" width="17" style="1" customWidth="true"/>
    <col min="6" max="6" width="14.25" style="1" customWidth="true"/>
    <col min="7" max="7" width="11.75" style="1" customWidth="true"/>
  </cols>
  <sheetData>
    <row r="1" ht="31" customHeight="true" spans="1:1">
      <c r="A1" s="2" t="s">
        <v>0</v>
      </c>
    </row>
    <row r="2" ht="53" customHeight="true" spans="1:8">
      <c r="A2" s="3" t="s">
        <v>1</v>
      </c>
      <c r="B2" s="3"/>
      <c r="C2" s="3"/>
      <c r="D2" s="3"/>
      <c r="E2" s="3"/>
      <c r="F2" s="3"/>
      <c r="G2" s="3"/>
      <c r="H2" s="13"/>
    </row>
    <row r="3" ht="25" customHeight="true" spans="1:7">
      <c r="A3" s="4" t="s">
        <v>2</v>
      </c>
      <c r="B3" s="4"/>
      <c r="C3" s="4"/>
      <c r="D3" s="4"/>
      <c r="E3" s="4"/>
      <c r="F3" s="4"/>
      <c r="G3" s="4"/>
    </row>
    <row r="4" ht="53" customHeight="true" spans="1:7">
      <c r="A4" s="5" t="s">
        <v>3</v>
      </c>
      <c r="B4" s="5" t="s">
        <v>4</v>
      </c>
      <c r="C4" s="5" t="s">
        <v>5</v>
      </c>
      <c r="D4" s="6" t="s">
        <v>6</v>
      </c>
      <c r="E4" s="14"/>
      <c r="F4" s="5" t="s">
        <v>7</v>
      </c>
      <c r="G4" s="5" t="s">
        <v>8</v>
      </c>
    </row>
    <row r="5" ht="22" customHeight="true" spans="1:7">
      <c r="A5" s="7" t="s">
        <v>4</v>
      </c>
      <c r="B5" s="8">
        <f>SUM(B6:B27)</f>
        <v>15610</v>
      </c>
      <c r="C5" s="8">
        <v>8000</v>
      </c>
      <c r="D5" s="8">
        <v>133</v>
      </c>
      <c r="E5" s="15">
        <v>6650</v>
      </c>
      <c r="F5" s="15">
        <v>960</v>
      </c>
      <c r="G5" s="16"/>
    </row>
    <row r="6" ht="22" customHeight="true" spans="1:7">
      <c r="A6" s="7" t="s">
        <v>9</v>
      </c>
      <c r="B6" s="9">
        <f>F6</f>
        <v>960</v>
      </c>
      <c r="C6" s="9"/>
      <c r="D6" s="9"/>
      <c r="E6" s="9"/>
      <c r="F6" s="9">
        <v>960</v>
      </c>
      <c r="G6" s="16"/>
    </row>
    <row r="7" ht="22" customHeight="true" spans="1:7">
      <c r="A7" s="7" t="s">
        <v>10</v>
      </c>
      <c r="B7" s="9">
        <f t="shared" ref="B7:B27" si="0">C7+E7</f>
        <v>3900</v>
      </c>
      <c r="C7" s="9">
        <v>800</v>
      </c>
      <c r="D7" s="9">
        <v>62</v>
      </c>
      <c r="E7" s="9">
        <f t="shared" ref="E7:E12" si="1">D7*50</f>
        <v>3100</v>
      </c>
      <c r="F7" s="9"/>
      <c r="G7" s="9"/>
    </row>
    <row r="8" ht="22" customHeight="true" spans="1:7">
      <c r="A8" s="7" t="s">
        <v>11</v>
      </c>
      <c r="B8" s="9">
        <f t="shared" si="0"/>
        <v>420</v>
      </c>
      <c r="C8" s="9">
        <v>220</v>
      </c>
      <c r="D8" s="9">
        <v>4</v>
      </c>
      <c r="E8" s="9">
        <f t="shared" si="1"/>
        <v>200</v>
      </c>
      <c r="F8" s="9"/>
      <c r="G8" s="9"/>
    </row>
    <row r="9" ht="22" customHeight="true" spans="1:7">
      <c r="A9" s="10" t="s">
        <v>12</v>
      </c>
      <c r="B9" s="9">
        <f t="shared" si="0"/>
        <v>195</v>
      </c>
      <c r="C9" s="9">
        <v>195</v>
      </c>
      <c r="D9" s="9"/>
      <c r="E9" s="9"/>
      <c r="F9" s="9"/>
      <c r="G9" s="9"/>
    </row>
    <row r="10" ht="22" customHeight="true" spans="1:7">
      <c r="A10" s="10" t="s">
        <v>13</v>
      </c>
      <c r="B10" s="9">
        <f t="shared" si="0"/>
        <v>694</v>
      </c>
      <c r="C10" s="9">
        <v>594</v>
      </c>
      <c r="D10" s="9">
        <v>2</v>
      </c>
      <c r="E10" s="9">
        <f t="shared" si="1"/>
        <v>100</v>
      </c>
      <c r="F10" s="9"/>
      <c r="G10" s="9"/>
    </row>
    <row r="11" ht="22" customHeight="true" spans="1:7">
      <c r="A11" s="10" t="s">
        <v>14</v>
      </c>
      <c r="B11" s="9">
        <f t="shared" si="0"/>
        <v>1280</v>
      </c>
      <c r="C11" s="9">
        <v>680</v>
      </c>
      <c r="D11" s="9">
        <v>12</v>
      </c>
      <c r="E11" s="9">
        <f t="shared" si="1"/>
        <v>600</v>
      </c>
      <c r="F11" s="9"/>
      <c r="G11" s="9"/>
    </row>
    <row r="12" ht="22" customHeight="true" spans="1:7">
      <c r="A12" s="10" t="s">
        <v>15</v>
      </c>
      <c r="B12" s="9">
        <f t="shared" si="0"/>
        <v>1561</v>
      </c>
      <c r="C12" s="9">
        <v>761</v>
      </c>
      <c r="D12" s="9">
        <v>16</v>
      </c>
      <c r="E12" s="9">
        <f t="shared" si="1"/>
        <v>800</v>
      </c>
      <c r="F12" s="9"/>
      <c r="G12" s="9"/>
    </row>
    <row r="13" ht="22" customHeight="true" spans="1:7">
      <c r="A13" s="10" t="s">
        <v>16</v>
      </c>
      <c r="B13" s="9">
        <f t="shared" si="0"/>
        <v>319</v>
      </c>
      <c r="C13" s="9">
        <v>319</v>
      </c>
      <c r="D13" s="9"/>
      <c r="E13" s="9"/>
      <c r="F13" s="9"/>
      <c r="G13" s="9"/>
    </row>
    <row r="14" ht="22" customHeight="true" spans="1:7">
      <c r="A14" s="10" t="s">
        <v>17</v>
      </c>
      <c r="B14" s="9">
        <f t="shared" si="0"/>
        <v>722</v>
      </c>
      <c r="C14" s="9">
        <v>372</v>
      </c>
      <c r="D14" s="9">
        <v>7</v>
      </c>
      <c r="E14" s="9">
        <f t="shared" ref="E14:E16" si="2">D14*50</f>
        <v>350</v>
      </c>
      <c r="F14" s="9"/>
      <c r="G14" s="9"/>
    </row>
    <row r="15" ht="22" customHeight="true" spans="1:7">
      <c r="A15" s="10" t="s">
        <v>18</v>
      </c>
      <c r="B15" s="9">
        <f t="shared" si="0"/>
        <v>439</v>
      </c>
      <c r="C15" s="9">
        <v>339</v>
      </c>
      <c r="D15" s="9">
        <v>2</v>
      </c>
      <c r="E15" s="9">
        <f t="shared" si="2"/>
        <v>100</v>
      </c>
      <c r="F15" s="9"/>
      <c r="G15" s="9"/>
    </row>
    <row r="16" ht="22" customHeight="true" spans="1:7">
      <c r="A16" s="10" t="s">
        <v>19</v>
      </c>
      <c r="B16" s="9">
        <f t="shared" si="0"/>
        <v>593</v>
      </c>
      <c r="C16" s="9">
        <v>343</v>
      </c>
      <c r="D16" s="9">
        <v>5</v>
      </c>
      <c r="E16" s="9">
        <f t="shared" si="2"/>
        <v>250</v>
      </c>
      <c r="F16" s="9"/>
      <c r="G16" s="9"/>
    </row>
    <row r="17" ht="22" customHeight="true" spans="1:7">
      <c r="A17" s="10" t="s">
        <v>20</v>
      </c>
      <c r="B17" s="9">
        <f t="shared" si="0"/>
        <v>452</v>
      </c>
      <c r="C17" s="9">
        <v>452</v>
      </c>
      <c r="D17" s="9"/>
      <c r="E17" s="9"/>
      <c r="F17" s="9"/>
      <c r="G17" s="9"/>
    </row>
    <row r="18" ht="22" customHeight="true" spans="1:7">
      <c r="A18" s="10" t="s">
        <v>21</v>
      </c>
      <c r="B18" s="9">
        <f t="shared" si="0"/>
        <v>835</v>
      </c>
      <c r="C18" s="9">
        <v>485</v>
      </c>
      <c r="D18" s="9">
        <v>7</v>
      </c>
      <c r="E18" s="9">
        <f t="shared" ref="E18:E20" si="3">D18*50</f>
        <v>350</v>
      </c>
      <c r="F18" s="9"/>
      <c r="G18" s="9"/>
    </row>
    <row r="19" ht="22" customHeight="true" spans="1:7">
      <c r="A19" s="10" t="s">
        <v>22</v>
      </c>
      <c r="B19" s="9">
        <f t="shared" si="0"/>
        <v>598</v>
      </c>
      <c r="C19" s="9">
        <v>448</v>
      </c>
      <c r="D19" s="9">
        <v>3</v>
      </c>
      <c r="E19" s="9">
        <f t="shared" si="3"/>
        <v>150</v>
      </c>
      <c r="F19" s="9"/>
      <c r="G19" s="9"/>
    </row>
    <row r="20" ht="22" customHeight="true" spans="1:7">
      <c r="A20" s="10" t="s">
        <v>23</v>
      </c>
      <c r="B20" s="9">
        <f t="shared" si="0"/>
        <v>469</v>
      </c>
      <c r="C20" s="9">
        <v>419</v>
      </c>
      <c r="D20" s="9">
        <v>1</v>
      </c>
      <c r="E20" s="9">
        <f t="shared" si="3"/>
        <v>50</v>
      </c>
      <c r="F20" s="9"/>
      <c r="G20" s="9"/>
    </row>
    <row r="21" ht="22" customHeight="true" spans="1:7">
      <c r="A21" s="10" t="s">
        <v>24</v>
      </c>
      <c r="B21" s="9">
        <f t="shared" si="0"/>
        <v>124</v>
      </c>
      <c r="C21" s="9">
        <v>124</v>
      </c>
      <c r="D21" s="9"/>
      <c r="E21" s="9"/>
      <c r="F21" s="9"/>
      <c r="G21" s="9"/>
    </row>
    <row r="22" ht="22" customHeight="true" spans="1:7">
      <c r="A22" s="10" t="s">
        <v>25</v>
      </c>
      <c r="B22" s="9">
        <f t="shared" si="0"/>
        <v>468</v>
      </c>
      <c r="C22" s="9">
        <v>318</v>
      </c>
      <c r="D22" s="9">
        <v>3</v>
      </c>
      <c r="E22" s="9">
        <f t="shared" ref="E22:E24" si="4">D22*50</f>
        <v>150</v>
      </c>
      <c r="F22" s="9"/>
      <c r="G22" s="9"/>
    </row>
    <row r="23" ht="22" customHeight="true" spans="1:7">
      <c r="A23" s="10" t="s">
        <v>26</v>
      </c>
      <c r="B23" s="9">
        <f t="shared" si="0"/>
        <v>810</v>
      </c>
      <c r="C23" s="9">
        <v>410</v>
      </c>
      <c r="D23" s="9">
        <v>8</v>
      </c>
      <c r="E23" s="9">
        <f t="shared" si="4"/>
        <v>400</v>
      </c>
      <c r="F23" s="9"/>
      <c r="G23" s="9"/>
    </row>
    <row r="24" ht="22" customHeight="true" spans="1:7">
      <c r="A24" s="10" t="s">
        <v>27</v>
      </c>
      <c r="B24" s="9">
        <f t="shared" si="0"/>
        <v>171</v>
      </c>
      <c r="C24" s="9">
        <v>121</v>
      </c>
      <c r="D24" s="9">
        <v>1</v>
      </c>
      <c r="E24" s="9">
        <f t="shared" si="4"/>
        <v>50</v>
      </c>
      <c r="F24" s="9"/>
      <c r="G24" s="9"/>
    </row>
    <row r="25" ht="22" customHeight="true" spans="1:7">
      <c r="A25" s="7" t="s">
        <v>28</v>
      </c>
      <c r="B25" s="9">
        <f t="shared" si="0"/>
        <v>200</v>
      </c>
      <c r="C25" s="9">
        <v>200</v>
      </c>
      <c r="D25" s="9"/>
      <c r="E25" s="9"/>
      <c r="F25" s="9"/>
      <c r="G25" s="9"/>
    </row>
    <row r="26" ht="22" customHeight="true" spans="1:7">
      <c r="A26" s="7" t="s">
        <v>29</v>
      </c>
      <c r="B26" s="9">
        <f t="shared" si="0"/>
        <v>200</v>
      </c>
      <c r="C26" s="9">
        <v>200</v>
      </c>
      <c r="D26" s="9"/>
      <c r="E26" s="9"/>
      <c r="F26" s="9"/>
      <c r="G26" s="9"/>
    </row>
    <row r="27" ht="22" customHeight="true" spans="1:7">
      <c r="A27" s="7" t="s">
        <v>30</v>
      </c>
      <c r="B27" s="9">
        <f t="shared" si="0"/>
        <v>200</v>
      </c>
      <c r="C27" s="9">
        <v>200</v>
      </c>
      <c r="D27" s="9"/>
      <c r="E27" s="9"/>
      <c r="F27" s="9"/>
      <c r="G27" s="16"/>
    </row>
    <row r="28" ht="22" customHeight="true" spans="1:7">
      <c r="A28" s="11"/>
      <c r="B28" s="12"/>
      <c r="C28" s="12"/>
      <c r="D28" s="12"/>
      <c r="E28" s="12"/>
      <c r="F28" s="12"/>
      <c r="G28" s="17"/>
    </row>
  </sheetData>
  <mergeCells count="3">
    <mergeCell ref="A2:G2"/>
    <mergeCell ref="A3:G3"/>
    <mergeCell ref="D4:E4"/>
  </mergeCells>
  <printOptions horizontalCentered="true"/>
  <pageMargins left="0.747916666666667" right="0.751388888888889" top="0.66875" bottom="1" header="0.511805555555556" footer="0.511805555555556"/>
  <pageSetup paperSize="9" scale="96" firstPageNumber="5" fitToHeight="0" orientation="portrait" useFirstPageNumber="true" horizontalDpi="600"/>
  <headerFooter>
    <oddFooter>&amp;R&amp;14— 5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2022-03-26T03:20:00Z</dcterms:created>
  <dcterms:modified xsi:type="dcterms:W3CDTF">2022-05-17T14:37:56Z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3B6FD310B9DF4EEAB65870E53EFA88BC</vt:lpwstr>
  </property>
</Properties>
</file>