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民卫十年行动" sheetId="6" r:id="rId1"/>
    <sheet name="干部保健" sheetId="5" state="hidden" r:id="rId2"/>
    <sheet name="灾后重建" sheetId="7" state="hidden" r:id="rId3"/>
  </sheets>
  <definedNames>
    <definedName name="_xlnm._FilterDatabase" localSheetId="1" hidden="1">干部保健!$A$1:$XFA$36</definedName>
    <definedName name="_xlnm._FilterDatabase" localSheetId="2" hidden="1">灾后重建!$A$1:$E$148</definedName>
    <definedName name="_xlnm.Print_Titles" localSheetId="0">民卫十年行动!$4:$4</definedName>
  </definedNames>
  <calcPr calcId="144525" fullPrecision="0"/>
</workbook>
</file>

<file path=xl/sharedStrings.xml><?xml version="1.0" encoding="utf-8"?>
<sst xmlns="http://schemas.openxmlformats.org/spreadsheetml/2006/main" count="135" uniqueCount="104">
  <si>
    <t>附件1</t>
  </si>
  <si>
    <t>2023年省级补助民族地区卫生发展十年行动计划资金分配表</t>
  </si>
  <si>
    <t>单位:万元</t>
  </si>
  <si>
    <t>地区（单位）</t>
  </si>
  <si>
    <t>卫生人才队伍能力提升工程</t>
  </si>
  <si>
    <t>卫生健康服务优化提质工程</t>
  </si>
  <si>
    <t>全民健康生活普及工程</t>
  </si>
  <si>
    <t>民族医药传承创新工程</t>
  </si>
  <si>
    <t>“互联网+医疗健康”工程</t>
  </si>
  <si>
    <t>项目综合管理</t>
  </si>
  <si>
    <t>合计</t>
  </si>
  <si>
    <t>省级小计</t>
  </si>
  <si>
    <t>四川护理职业学院</t>
  </si>
  <si>
    <t>四川省妇幼保健院</t>
  </si>
  <si>
    <t>护理职业学院附属医院</t>
  </si>
  <si>
    <t>西南医科大学附属医院</t>
  </si>
  <si>
    <t>川北医学院附属医院</t>
  </si>
  <si>
    <t>省卫生健康委项目管理中心</t>
  </si>
  <si>
    <t>省疾病预防控制中心</t>
  </si>
  <si>
    <t>四川省骨科医院</t>
  </si>
  <si>
    <t>成都中医药大学附属医院</t>
  </si>
  <si>
    <t>四川省中西医结合医院</t>
  </si>
  <si>
    <t>四川省第二中医医院</t>
  </si>
  <si>
    <t>西南医科大学附属中医医院</t>
  </si>
  <si>
    <t>市州小计</t>
  </si>
  <si>
    <t>成都市</t>
  </si>
  <si>
    <t>德阳市</t>
  </si>
  <si>
    <t>绵阳市</t>
  </si>
  <si>
    <t>自贡市</t>
  </si>
  <si>
    <t>攀枝花市</t>
  </si>
  <si>
    <t>泸州市</t>
  </si>
  <si>
    <t>广元市</t>
  </si>
  <si>
    <t>遂宁市</t>
  </si>
  <si>
    <t>内江市</t>
  </si>
  <si>
    <t>乐山市</t>
  </si>
  <si>
    <t>南充市</t>
  </si>
  <si>
    <t>宜宾市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</si>
  <si>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</si>
  <si>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</si>
  <si>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</si>
  <si>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</si>
  <si>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</si>
  <si>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</si>
  <si>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</si>
  <si>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</si>
  <si>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扩权县小计</t>
  </si>
  <si>
    <t>什邡市</t>
  </si>
  <si>
    <t>绵竹市</t>
  </si>
  <si>
    <t>广汉市</t>
  </si>
  <si>
    <t>中江县</t>
  </si>
  <si>
    <t>江油市</t>
  </si>
  <si>
    <t>三台县</t>
  </si>
  <si>
    <t>盐亭县</t>
  </si>
  <si>
    <t>泸县</t>
  </si>
  <si>
    <t>苍溪县</t>
  </si>
  <si>
    <t>剑阁县</t>
  </si>
  <si>
    <t>射洪市</t>
  </si>
  <si>
    <t>隆昌市</t>
  </si>
  <si>
    <t>峨眉山市</t>
  </si>
  <si>
    <t>夹江县</t>
  </si>
  <si>
    <t>犍为县</t>
  </si>
  <si>
    <t>峨边县</t>
  </si>
  <si>
    <t>马边县</t>
  </si>
  <si>
    <t>江安县</t>
  </si>
  <si>
    <t>兴文县</t>
  </si>
  <si>
    <t>平武县</t>
  </si>
  <si>
    <t>筠连县</t>
  </si>
  <si>
    <t>屏山县</t>
  </si>
  <si>
    <t>荥经县</t>
  </si>
  <si>
    <t>宝兴县</t>
  </si>
  <si>
    <t>汉源县</t>
  </si>
  <si>
    <t>石棉县</t>
  </si>
  <si>
    <t>北川县</t>
  </si>
  <si>
    <t>古蔺县</t>
  </si>
  <si>
    <t>米易县</t>
  </si>
  <si>
    <t>宣汉县</t>
  </si>
  <si>
    <t>仁寿县</t>
  </si>
  <si>
    <t>安岳县</t>
  </si>
  <si>
    <t>附件</t>
  </si>
  <si>
    <t>2023年省级补助干部保健补助资金分配表</t>
  </si>
  <si>
    <t>单位：万元</t>
  </si>
  <si>
    <t>单位</t>
  </si>
  <si>
    <t>干部保健专项</t>
  </si>
  <si>
    <t>干部医疗专项</t>
  </si>
  <si>
    <t>省卫生健康委机关</t>
  </si>
  <si>
    <t>四川省人民医院</t>
  </si>
  <si>
    <t>四川大学华西医院</t>
  </si>
  <si>
    <t>四川大学华西第二医院</t>
  </si>
  <si>
    <t>四川大学华西口腔医院</t>
  </si>
  <si>
    <t>四川省肿瘤医院</t>
  </si>
  <si>
    <t>四川省第四人民医院</t>
  </si>
  <si>
    <t>四川省第五人民医院</t>
  </si>
  <si>
    <t>成都医学院第一附属医院</t>
  </si>
  <si>
    <t>西南医科大学附属中医院</t>
  </si>
  <si>
    <t>西部战区总医院</t>
  </si>
  <si>
    <t>省卫生监督执法总队</t>
  </si>
  <si>
    <t>省医疗保健服务中心</t>
  </si>
  <si>
    <t>省卫生健康信息中心</t>
  </si>
  <si>
    <t>附件1：</t>
  </si>
  <si>
    <t>2023年灾后重建计划表</t>
  </si>
  <si>
    <t>“9·5”泸定地震</t>
  </si>
  <si>
    <t>“6·1”芦山地震</t>
  </si>
  <si>
    <t>“6·10”马尔康地震</t>
  </si>
  <si>
    <t>芦山县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</si>
</sst>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178" formatCode="0.00_ ;[Red]\-0.00\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8">
    <xf numFmtId="0" fontId="0" fillId="0" borderId="0">
      <alignment vertical="center"/>
    </xf>
    <xf numFmtId="0" fontId="14" fillId="0" borderId="0">
      <alignment vertical="center"/>
    </xf>
    <xf numFmtId="0" fontId="1" fillId="0" borderId="0" applyProtection="false">
      <alignment vertical="center"/>
    </xf>
    <xf numFmtId="0" fontId="1" fillId="0" borderId="0"/>
    <xf numFmtId="0" fontId="1" fillId="0" borderId="0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" fillId="0" borderId="0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1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36" fillId="22" borderId="11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28" fillId="17" borderId="11" applyNumberFormat="false" applyAlignment="false" applyProtection="false">
      <alignment vertical="center"/>
    </xf>
    <xf numFmtId="0" fontId="14" fillId="0" borderId="0" applyProtection="false">
      <alignment vertical="center"/>
    </xf>
    <xf numFmtId="0" fontId="29" fillId="22" borderId="12" applyNumberFormat="false" applyAlignment="false" applyProtection="false">
      <alignment vertical="center"/>
    </xf>
    <xf numFmtId="0" fontId="24" fillId="12" borderId="8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" fillId="0" borderId="0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32" fillId="24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9" fillId="5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true" applyFill="true" applyAlignment="true"/>
    <xf numFmtId="0" fontId="1" fillId="0" borderId="0" xfId="0" applyFont="true" applyFill="true" applyAlignment="true">
      <alignment horizontal="center" wrapText="true"/>
    </xf>
    <xf numFmtId="178" fontId="2" fillId="0" borderId="0" xfId="0" applyNumberFormat="true" applyFont="true" applyFill="true" applyAlignment="true">
      <alignment horizontal="left" vertical="center" wrapText="true"/>
    </xf>
    <xf numFmtId="178" fontId="3" fillId="0" borderId="0" xfId="4" applyNumberFormat="true" applyFont="true" applyFill="true" applyAlignment="true" applyProtection="true">
      <alignment horizontal="center" vertical="center" wrapText="true" shrinkToFit="true"/>
    </xf>
    <xf numFmtId="178" fontId="1" fillId="0" borderId="0" xfId="0" applyNumberFormat="true" applyFont="true" applyFill="true" applyAlignment="true">
      <alignment horizontal="center" wrapText="true"/>
    </xf>
    <xf numFmtId="178" fontId="4" fillId="0" borderId="1" xfId="4" applyNumberFormat="true" applyFont="true" applyFill="true" applyBorder="true" applyAlignment="true" applyProtection="true">
      <alignment horizontal="center" vertical="center" wrapText="true" shrinkToFit="true"/>
    </xf>
    <xf numFmtId="177" fontId="2" fillId="0" borderId="1" xfId="0" applyNumberFormat="true" applyFont="true" applyFill="true" applyBorder="true" applyAlignment="true">
      <alignment horizontal="center" vertical="center" shrinkToFit="true"/>
    </xf>
    <xf numFmtId="178" fontId="4" fillId="0" borderId="2" xfId="4" applyNumberFormat="true" applyFont="true" applyFill="true" applyBorder="true" applyAlignment="true" applyProtection="true">
      <alignment horizontal="center" vertical="center" wrapText="true" shrinkToFit="true"/>
    </xf>
    <xf numFmtId="178" fontId="5" fillId="0" borderId="2" xfId="4" applyNumberFormat="true" applyFont="true" applyFill="true" applyBorder="true" applyAlignment="true" applyProtection="true">
      <alignment horizontal="center" vertical="center" wrapText="true"/>
    </xf>
    <xf numFmtId="178" fontId="6" fillId="0" borderId="2" xfId="4" applyNumberFormat="true" applyFont="true" applyFill="true" applyBorder="true" applyAlignment="true" applyProtection="true">
      <alignment horizontal="center" vertical="center" wrapText="true"/>
    </xf>
    <xf numFmtId="178" fontId="7" fillId="0" borderId="2" xfId="0" applyNumberFormat="true" applyFont="true" applyFill="true" applyBorder="true" applyAlignment="true">
      <alignment horizontal="center" wrapText="true"/>
    </xf>
    <xf numFmtId="178" fontId="7" fillId="0" borderId="2" xfId="0" applyNumberFormat="true" applyFont="true" applyFill="true" applyBorder="true" applyAlignment="true">
      <alignment horizontal="center" vertical="center" wrapText="true"/>
    </xf>
    <xf numFmtId="178" fontId="1" fillId="0" borderId="0" xfId="0" applyNumberFormat="true" applyFont="true" applyFill="true" applyAlignment="true"/>
    <xf numFmtId="178" fontId="8" fillId="0" borderId="0" xfId="0" applyNumberFormat="true" applyFont="true" applyFill="true" applyAlignment="true">
      <alignment horizontal="right"/>
    </xf>
    <xf numFmtId="178" fontId="4" fillId="0" borderId="3" xfId="0" applyNumberFormat="true" applyFont="true" applyFill="true" applyBorder="true" applyAlignment="true">
      <alignment horizontal="center" vertical="center" wrapText="true"/>
    </xf>
    <xf numFmtId="176" fontId="9" fillId="2" borderId="0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left" vertical="center"/>
    </xf>
    <xf numFmtId="0" fontId="12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horizontal="right" vertical="center"/>
    </xf>
    <xf numFmtId="0" fontId="2" fillId="0" borderId="2" xfId="0" applyFont="true" applyFill="true" applyBorder="true" applyAlignment="true">
      <alignment horizontal="center" vertical="center" wrapText="true" shrinkToFit="true"/>
    </xf>
    <xf numFmtId="0" fontId="2" fillId="0" borderId="2" xfId="0" applyFont="true" applyFill="true" applyBorder="true" applyAlignment="true">
      <alignment horizontal="center" vertical="center"/>
    </xf>
    <xf numFmtId="176" fontId="2" fillId="0" borderId="2" xfId="0" applyNumberFormat="true" applyFont="true" applyFill="true" applyBorder="true" applyAlignment="true">
      <alignment horizontal="center" vertical="center" shrinkToFit="true"/>
    </xf>
    <xf numFmtId="177" fontId="2" fillId="0" borderId="2" xfId="0" applyNumberFormat="true" applyFont="true" applyFill="true" applyBorder="true" applyAlignment="true">
      <alignment horizontal="center" vertical="center"/>
    </xf>
    <xf numFmtId="177" fontId="8" fillId="0" borderId="2" xfId="4" applyNumberFormat="true" applyFont="true" applyFill="true" applyBorder="true" applyAlignment="true" applyProtection="true">
      <alignment horizontal="center" vertical="center" shrinkToFit="true"/>
    </xf>
    <xf numFmtId="176" fontId="8" fillId="0" borderId="2" xfId="0" applyNumberFormat="true" applyFont="true" applyFill="true" applyBorder="true" applyAlignment="true">
      <alignment horizontal="center" vertical="center"/>
    </xf>
    <xf numFmtId="177" fontId="8" fillId="0" borderId="4" xfId="4" applyNumberFormat="true" applyFont="true" applyFill="true" applyBorder="true" applyAlignment="true" applyProtection="true">
      <alignment horizontal="center" vertical="center" shrinkToFit="true"/>
    </xf>
    <xf numFmtId="176" fontId="13" fillId="0" borderId="2" xfId="0" applyNumberFormat="true" applyFont="true" applyBorder="true" applyAlignment="true">
      <alignment horizontal="center" vertical="center"/>
    </xf>
    <xf numFmtId="177" fontId="8" fillId="0" borderId="2" xfId="4" applyNumberFormat="true" applyFont="true" applyFill="true" applyBorder="true" applyAlignment="true" applyProtection="true">
      <alignment horizontal="center" vertical="center" wrapText="true" shrinkToFit="true"/>
    </xf>
    <xf numFmtId="176" fontId="2" fillId="0" borderId="2" xfId="0" applyNumberFormat="true" applyFont="true" applyFill="true" applyBorder="true" applyAlignment="true">
      <alignment horizontal="center" vertical="center"/>
    </xf>
    <xf numFmtId="177" fontId="8" fillId="0" borderId="2" xfId="0" applyNumberFormat="true" applyFont="true" applyFill="true" applyBorder="true" applyAlignment="true">
      <alignment horizontal="center" vertical="center" shrinkToFit="true"/>
    </xf>
    <xf numFmtId="177" fontId="2" fillId="0" borderId="2" xfId="0" applyNumberFormat="true" applyFont="true" applyFill="true" applyBorder="true" applyAlignment="true">
      <alignment horizontal="center" vertical="center" shrinkToFit="true"/>
    </xf>
    <xf numFmtId="0" fontId="14" fillId="0" borderId="0" xfId="0" applyFont="true" applyFill="true" applyAlignment="true">
      <alignment vertical="center"/>
    </xf>
    <xf numFmtId="0" fontId="9" fillId="0" borderId="0" xfId="0" applyFont="true" applyFill="true" applyAlignment="true">
      <alignment vertical="center"/>
    </xf>
    <xf numFmtId="0" fontId="15" fillId="0" borderId="0" xfId="0" applyFont="true" applyFill="true" applyAlignment="true">
      <alignment horizontal="center" vertical="center"/>
    </xf>
    <xf numFmtId="0" fontId="14" fillId="0" borderId="0" xfId="0" applyFont="true" applyFill="true" applyAlignment="true">
      <alignment horizontal="center" vertical="center"/>
    </xf>
    <xf numFmtId="0" fontId="14" fillId="2" borderId="0" xfId="0" applyFont="true" applyFill="true" applyAlignment="true">
      <alignment vertical="center"/>
    </xf>
    <xf numFmtId="0" fontId="16" fillId="0" borderId="0" xfId="0" applyFont="true" applyFill="true" applyAlignment="true">
      <alignment vertical="center"/>
    </xf>
    <xf numFmtId="177" fontId="17" fillId="0" borderId="0" xfId="0" applyNumberFormat="true" applyFont="true" applyFill="true" applyBorder="true" applyAlignment="true">
      <alignment horizontal="center" vertical="center" shrinkToFit="true"/>
    </xf>
    <xf numFmtId="177" fontId="17" fillId="2" borderId="0" xfId="0" applyNumberFormat="true" applyFont="true" applyFill="true" applyBorder="true" applyAlignment="true">
      <alignment horizontal="center" vertical="center" shrinkToFit="true"/>
    </xf>
    <xf numFmtId="177" fontId="10" fillId="0" borderId="0" xfId="0" applyNumberFormat="true" applyFont="true" applyFill="true" applyBorder="true" applyAlignment="true">
      <alignment horizontal="right" vertical="center" shrinkToFit="true"/>
    </xf>
    <xf numFmtId="177" fontId="10" fillId="0" borderId="0" xfId="0" applyNumberFormat="true" applyFont="true" applyFill="true" applyBorder="true" applyAlignment="true">
      <alignment horizontal="center" vertical="center" shrinkToFit="true"/>
    </xf>
    <xf numFmtId="177" fontId="10" fillId="2" borderId="0" xfId="0" applyNumberFormat="true" applyFont="true" applyFill="true" applyBorder="true" applyAlignment="true">
      <alignment horizontal="right" vertical="center" shrinkToFit="true"/>
    </xf>
    <xf numFmtId="176" fontId="18" fillId="0" borderId="1" xfId="0" applyNumberFormat="true" applyFont="true" applyFill="true" applyBorder="true" applyAlignment="true">
      <alignment horizontal="center" vertical="center" shrinkToFit="true"/>
    </xf>
    <xf numFmtId="177" fontId="10" fillId="0" borderId="2" xfId="0" applyNumberFormat="true" applyFont="true" applyFill="true" applyBorder="true" applyAlignment="true">
      <alignment horizontal="center" vertical="center" wrapText="true" shrinkToFit="true"/>
    </xf>
    <xf numFmtId="177" fontId="10" fillId="2" borderId="2" xfId="0" applyNumberFormat="true" applyFont="true" applyFill="true" applyBorder="true" applyAlignment="true">
      <alignment horizontal="center" vertical="center" wrapText="true" shrinkToFit="true"/>
    </xf>
    <xf numFmtId="177" fontId="10" fillId="0" borderId="5" xfId="0" applyNumberFormat="true" applyFont="true" applyFill="true" applyBorder="true" applyAlignment="true">
      <alignment horizontal="center" vertical="center" shrinkToFit="true"/>
    </xf>
    <xf numFmtId="177" fontId="10" fillId="0" borderId="2" xfId="0" applyNumberFormat="true" applyFont="true" applyFill="true" applyBorder="true" applyAlignment="true">
      <alignment horizontal="center" vertical="center"/>
    </xf>
    <xf numFmtId="177" fontId="10" fillId="2" borderId="2" xfId="0" applyNumberFormat="true" applyFont="true" applyFill="true" applyBorder="true" applyAlignment="true">
      <alignment horizontal="center" vertical="center"/>
    </xf>
    <xf numFmtId="177" fontId="1" fillId="0" borderId="5" xfId="0" applyNumberFormat="true" applyFont="true" applyFill="true" applyBorder="true" applyAlignment="true">
      <alignment horizontal="center" vertical="center" wrapText="true" shrinkToFit="true"/>
    </xf>
    <xf numFmtId="177" fontId="1" fillId="0" borderId="2" xfId="0" applyNumberFormat="true" applyFont="true" applyFill="true" applyBorder="true" applyAlignment="true">
      <alignment horizontal="center" vertical="center"/>
    </xf>
    <xf numFmtId="177" fontId="1" fillId="2" borderId="2" xfId="0" applyNumberFormat="true" applyFont="true" applyFill="true" applyBorder="true" applyAlignment="true">
      <alignment horizontal="center" vertical="center"/>
    </xf>
    <xf numFmtId="177" fontId="1" fillId="0" borderId="5" xfId="9" applyNumberFormat="true" applyFont="true" applyFill="true" applyBorder="true" applyAlignment="true">
      <alignment horizontal="center" vertical="center" wrapText="true" shrinkToFit="true"/>
    </xf>
    <xf numFmtId="177" fontId="1" fillId="0" borderId="5" xfId="0" applyNumberFormat="true" applyFont="true" applyFill="true" applyBorder="true" applyAlignment="true">
      <alignment horizontal="center" vertical="center" shrinkToFit="true"/>
    </xf>
    <xf numFmtId="177" fontId="1" fillId="0" borderId="2" xfId="0" applyNumberFormat="true" applyFont="true" applyFill="true" applyBorder="true" applyAlignment="true">
      <alignment horizontal="center" vertical="center" wrapText="true" shrinkToFit="true"/>
    </xf>
    <xf numFmtId="176" fontId="1" fillId="0" borderId="2" xfId="0" applyNumberFormat="true" applyFont="true" applyFill="true" applyBorder="true" applyAlignment="true">
      <alignment horizontal="center" vertical="center"/>
    </xf>
    <xf numFmtId="0" fontId="15" fillId="0" borderId="2" xfId="0" applyFont="true" applyFill="true" applyBorder="true" applyAlignment="true">
      <alignment horizontal="center" vertical="center" wrapText="true"/>
    </xf>
    <xf numFmtId="177" fontId="10" fillId="0" borderId="2" xfId="0" applyNumberFormat="true" applyFont="true" applyFill="true" applyBorder="true" applyAlignment="true">
      <alignment horizontal="center" vertical="center" wrapText="true"/>
    </xf>
  </cellXfs>
  <cellStyles count="58">
    <cellStyle name="常规" xfId="0" builtinId="0"/>
    <cellStyle name="常规_Sheet5" xfId="1"/>
    <cellStyle name="常规_明细表1-1" xfId="2"/>
    <cellStyle name="常规_明细表1（人才队伍建设）_Sheet7" xfId="3"/>
    <cellStyle name="常规_Sheet2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常规_Sheet2_明细表1（人才队伍建设）_1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常规_Sheet2_Sheet7" xfId="25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常规_Sheet1_明细表1-1" xfId="37"/>
    <cellStyle name="输出" xfId="38" builtinId="21"/>
    <cellStyle name="检查单元格" xfId="39" builtinId="23"/>
    <cellStyle name="链接单元格" xfId="40" builtinId="24"/>
    <cellStyle name="60% - 强调文字颜色 1" xfId="41" builtinId="32"/>
    <cellStyle name="常规 3" xfId="4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常规 2" xfId="54"/>
    <cellStyle name="60% - 强调文字颜色 2" xfId="55" builtinId="36"/>
    <cellStyle name="40% - 强调文字颜色 2" xfId="56" builtinId="35"/>
    <cellStyle name="强调文字颜色 3" xfId="57" builtinId="37"/>
  </cellStyles>
  <dxfs count="1">
    <dxf>
      <font>
        <b val="0"/>
        <i val="0"/>
        <strike val="0"/>
        <u val="none"/>
        <sz val="11"/>
        <color indexed="9"/>
      </font>
    </dxf>
  </dxfs>
  <tableStyles count="0" defaultTableStyle="TableStyleMedium9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view="pageBreakPreview" zoomScaleNormal="100" zoomScaleSheetLayoutView="100" workbookViewId="0">
      <selection activeCell="N11" sqref="N11"/>
    </sheetView>
  </sheetViews>
  <sheetFormatPr defaultColWidth="9" defaultRowHeight="13.5" outlineLevelCol="7"/>
  <cols>
    <col min="1" max="1" width="30.5" style="37" customWidth="true"/>
    <col min="2" max="2" width="15.625" style="40" customWidth="true"/>
    <col min="3" max="3" width="15.625" style="41" customWidth="true"/>
    <col min="4" max="8" width="15.625" style="37" customWidth="true"/>
    <col min="9" max="16384" width="9" style="37"/>
  </cols>
  <sheetData>
    <row r="1" ht="30" customHeight="true" spans="1:1">
      <c r="A1" s="42" t="s">
        <v>0</v>
      </c>
    </row>
    <row r="2" s="37" customFormat="true" ht="46" customHeight="true" spans="1:8">
      <c r="A2" s="43" t="s">
        <v>1</v>
      </c>
      <c r="B2" s="43"/>
      <c r="C2" s="44"/>
      <c r="D2" s="43"/>
      <c r="E2" s="43"/>
      <c r="F2" s="43"/>
      <c r="G2" s="43"/>
      <c r="H2" s="43"/>
    </row>
    <row r="3" s="38" customFormat="true" ht="21" customHeight="true" spans="1:8">
      <c r="A3" s="45" t="s">
        <v>2</v>
      </c>
      <c r="B3" s="46"/>
      <c r="C3" s="47"/>
      <c r="D3" s="45"/>
      <c r="E3" s="45"/>
      <c r="F3" s="45"/>
      <c r="G3" s="45"/>
      <c r="H3" s="45"/>
    </row>
    <row r="4" s="38" customFormat="true" ht="46" customHeight="true" spans="1:8">
      <c r="A4" s="48" t="s">
        <v>3</v>
      </c>
      <c r="B4" s="49" t="s">
        <v>4</v>
      </c>
      <c r="C4" s="50" t="s">
        <v>5</v>
      </c>
      <c r="D4" s="49" t="s">
        <v>6</v>
      </c>
      <c r="E4" s="49" t="s">
        <v>7</v>
      </c>
      <c r="F4" s="49" t="s">
        <v>8</v>
      </c>
      <c r="G4" s="49" t="s">
        <v>9</v>
      </c>
      <c r="H4" s="62" t="s">
        <v>10</v>
      </c>
    </row>
    <row r="5" s="39" customFormat="true" ht="25" customHeight="true" spans="1:8">
      <c r="A5" s="51" t="s">
        <v>10</v>
      </c>
      <c r="B5" s="52">
        <v>1687.6</v>
      </c>
      <c r="C5" s="52">
        <v>8500</v>
      </c>
      <c r="D5" s="52">
        <v>1002.4</v>
      </c>
      <c r="E5" s="52">
        <v>3000</v>
      </c>
      <c r="F5" s="52">
        <v>750</v>
      </c>
      <c r="G5" s="52">
        <v>60</v>
      </c>
      <c r="H5" s="52">
        <v>15000</v>
      </c>
    </row>
    <row r="6" s="39" customFormat="true" ht="25" customHeight="true" spans="1:8">
      <c r="A6" s="51" t="s">
        <v>11</v>
      </c>
      <c r="B6" s="52">
        <v>351.6</v>
      </c>
      <c r="C6" s="53"/>
      <c r="D6" s="52"/>
      <c r="E6" s="52"/>
      <c r="F6" s="52"/>
      <c r="G6" s="52">
        <v>60</v>
      </c>
      <c r="H6" s="52">
        <v>411.6</v>
      </c>
    </row>
    <row r="7" s="39" customFormat="true" ht="25" customHeight="true" spans="1:8">
      <c r="A7" s="54" t="s">
        <v>12</v>
      </c>
      <c r="B7" s="55">
        <v>214.4</v>
      </c>
      <c r="C7" s="56"/>
      <c r="D7" s="55"/>
      <c r="E7" s="55"/>
      <c r="F7" s="55"/>
      <c r="G7" s="55"/>
      <c r="H7" s="52">
        <v>214.4</v>
      </c>
    </row>
    <row r="8" s="39" customFormat="true" ht="25" customHeight="true" spans="1:8">
      <c r="A8" s="54" t="s">
        <v>13</v>
      </c>
      <c r="B8" s="55">
        <v>2.4</v>
      </c>
      <c r="C8" s="56"/>
      <c r="D8" s="55"/>
      <c r="E8" s="55"/>
      <c r="F8" s="55"/>
      <c r="G8" s="55"/>
      <c r="H8" s="52">
        <v>2.4</v>
      </c>
    </row>
    <row r="9" s="39" customFormat="true" ht="25" customHeight="true" spans="1:8">
      <c r="A9" s="54" t="s">
        <v>14</v>
      </c>
      <c r="B9" s="55">
        <v>4.8</v>
      </c>
      <c r="C9" s="56"/>
      <c r="D9" s="55"/>
      <c r="E9" s="55"/>
      <c r="F9" s="55"/>
      <c r="G9" s="55"/>
      <c r="H9" s="52">
        <v>4.8</v>
      </c>
    </row>
    <row r="10" s="39" customFormat="true" ht="25" customHeight="true" spans="1:8">
      <c r="A10" s="54" t="s">
        <v>15</v>
      </c>
      <c r="B10" s="55">
        <v>7.2</v>
      </c>
      <c r="C10" s="56"/>
      <c r="D10" s="55"/>
      <c r="E10" s="55"/>
      <c r="F10" s="55"/>
      <c r="G10" s="55"/>
      <c r="H10" s="52">
        <v>7.2</v>
      </c>
    </row>
    <row r="11" s="39" customFormat="true" ht="25" customHeight="true" spans="1:8">
      <c r="A11" s="57" t="s">
        <v>16</v>
      </c>
      <c r="B11" s="55">
        <v>4.8</v>
      </c>
      <c r="C11" s="56"/>
      <c r="D11" s="55"/>
      <c r="E11" s="55"/>
      <c r="F11" s="55"/>
      <c r="G11" s="55"/>
      <c r="H11" s="52">
        <v>4.8</v>
      </c>
    </row>
    <row r="12" s="39" customFormat="true" ht="25" customHeight="true" spans="1:8">
      <c r="A12" s="57" t="s">
        <v>17</v>
      </c>
      <c r="B12" s="55">
        <v>42</v>
      </c>
      <c r="C12" s="56"/>
      <c r="D12" s="55"/>
      <c r="E12" s="55"/>
      <c r="F12" s="55"/>
      <c r="G12" s="55">
        <v>60</v>
      </c>
      <c r="H12" s="52">
        <v>102</v>
      </c>
    </row>
    <row r="13" s="39" customFormat="true" ht="25" customHeight="true" spans="1:8">
      <c r="A13" s="57" t="s">
        <v>18</v>
      </c>
      <c r="B13" s="55">
        <v>16</v>
      </c>
      <c r="C13" s="56"/>
      <c r="D13" s="55"/>
      <c r="E13" s="55"/>
      <c r="F13" s="55"/>
      <c r="G13" s="55"/>
      <c r="H13" s="52">
        <v>16</v>
      </c>
    </row>
    <row r="14" s="39" customFormat="true" ht="25" customHeight="true" spans="1:8">
      <c r="A14" s="54" t="s">
        <v>19</v>
      </c>
      <c r="B14" s="55">
        <v>9.6</v>
      </c>
      <c r="C14" s="56"/>
      <c r="D14" s="55"/>
      <c r="E14" s="55"/>
      <c r="F14" s="55"/>
      <c r="G14" s="55"/>
      <c r="H14" s="52">
        <v>9.6</v>
      </c>
    </row>
    <row r="15" s="39" customFormat="true" ht="25" customHeight="true" spans="1:8">
      <c r="A15" s="54" t="s">
        <v>20</v>
      </c>
      <c r="B15" s="55">
        <v>24</v>
      </c>
      <c r="C15" s="56"/>
      <c r="D15" s="55"/>
      <c r="E15" s="55"/>
      <c r="F15" s="55"/>
      <c r="G15" s="55"/>
      <c r="H15" s="52">
        <v>24</v>
      </c>
    </row>
    <row r="16" s="39" customFormat="true" ht="25" customHeight="true" spans="1:8">
      <c r="A16" s="54" t="s">
        <v>21</v>
      </c>
      <c r="B16" s="55">
        <v>7.2</v>
      </c>
      <c r="C16" s="56"/>
      <c r="D16" s="55"/>
      <c r="E16" s="55"/>
      <c r="F16" s="55"/>
      <c r="G16" s="55"/>
      <c r="H16" s="52">
        <v>7.2</v>
      </c>
    </row>
    <row r="17" s="39" customFormat="true" ht="25" customHeight="true" spans="1:8">
      <c r="A17" s="54" t="s">
        <v>22</v>
      </c>
      <c r="B17" s="55">
        <v>9.6</v>
      </c>
      <c r="C17" s="56"/>
      <c r="D17" s="55"/>
      <c r="E17" s="55"/>
      <c r="F17" s="55"/>
      <c r="G17" s="55"/>
      <c r="H17" s="52">
        <v>9.6</v>
      </c>
    </row>
    <row r="18" s="39" customFormat="true" ht="25" customHeight="true" spans="1:8">
      <c r="A18" s="54" t="s">
        <v>23</v>
      </c>
      <c r="B18" s="55">
        <v>9.6</v>
      </c>
      <c r="C18" s="56"/>
      <c r="D18" s="55"/>
      <c r="E18" s="55"/>
      <c r="F18" s="55"/>
      <c r="G18" s="55"/>
      <c r="H18" s="52">
        <v>9.6</v>
      </c>
    </row>
    <row r="19" s="39" customFormat="true" ht="25" customHeight="true" spans="1:8">
      <c r="A19" s="51" t="s">
        <v>24</v>
      </c>
      <c r="B19" s="52">
        <v>1168</v>
      </c>
      <c r="C19" s="53">
        <v>4900</v>
      </c>
      <c r="D19" s="52">
        <v>1002.4</v>
      </c>
      <c r="E19" s="52">
        <v>1100</v>
      </c>
      <c r="F19" s="52">
        <v>750</v>
      </c>
      <c r="G19" s="52"/>
      <c r="H19" s="52">
        <v>8920.4</v>
      </c>
    </row>
    <row r="20" s="39" customFormat="true" ht="25" customHeight="true" spans="1:8">
      <c r="A20" s="58" t="s">
        <v>25</v>
      </c>
      <c r="B20" s="55">
        <v>359.2</v>
      </c>
      <c r="C20" s="56"/>
      <c r="D20" s="55"/>
      <c r="E20" s="55"/>
      <c r="F20" s="55"/>
      <c r="G20" s="55"/>
      <c r="H20" s="52">
        <v>359.2</v>
      </c>
    </row>
    <row r="21" s="39" customFormat="true" ht="25" customHeight="true" spans="1:8">
      <c r="A21" s="58" t="s">
        <v>26</v>
      </c>
      <c r="B21" s="55">
        <v>43.2</v>
      </c>
      <c r="C21" s="56"/>
      <c r="D21" s="55"/>
      <c r="E21" s="55"/>
      <c r="F21" s="55"/>
      <c r="G21" s="55"/>
      <c r="H21" s="52">
        <v>43.2</v>
      </c>
    </row>
    <row r="22" s="39" customFormat="true" ht="25" customHeight="true" spans="1:8">
      <c r="A22" s="58" t="s">
        <v>27</v>
      </c>
      <c r="B22" s="55">
        <v>76.8</v>
      </c>
      <c r="C22" s="56"/>
      <c r="D22" s="55"/>
      <c r="E22" s="55"/>
      <c r="F22" s="55"/>
      <c r="G22" s="55"/>
      <c r="H22" s="52">
        <v>76.8</v>
      </c>
    </row>
    <row r="23" s="39" customFormat="true" ht="25" customHeight="true" spans="1:8">
      <c r="A23" s="58" t="s">
        <v>28</v>
      </c>
      <c r="B23" s="55">
        <v>33.6</v>
      </c>
      <c r="C23" s="56"/>
      <c r="D23" s="55"/>
      <c r="E23" s="55"/>
      <c r="F23" s="55"/>
      <c r="G23" s="55"/>
      <c r="H23" s="52">
        <v>33.6</v>
      </c>
    </row>
    <row r="24" s="39" customFormat="true" ht="25" customHeight="true" spans="1:8">
      <c r="A24" s="58" t="s">
        <v>29</v>
      </c>
      <c r="B24" s="55">
        <v>50.4</v>
      </c>
      <c r="C24" s="56"/>
      <c r="D24" s="55"/>
      <c r="E24" s="55"/>
      <c r="F24" s="55"/>
      <c r="G24" s="55"/>
      <c r="H24" s="52">
        <v>50.4</v>
      </c>
    </row>
    <row r="25" s="39" customFormat="true" ht="25" customHeight="true" spans="1:8">
      <c r="A25" s="58" t="s">
        <v>30</v>
      </c>
      <c r="B25" s="55">
        <v>57.6</v>
      </c>
      <c r="C25" s="56"/>
      <c r="D25" s="55"/>
      <c r="E25" s="55"/>
      <c r="F25" s="55"/>
      <c r="G25" s="55"/>
      <c r="H25" s="52">
        <v>57.6</v>
      </c>
    </row>
    <row r="26" s="39" customFormat="true" ht="25" customHeight="true" spans="1:8">
      <c r="A26" s="58" t="s">
        <v>31</v>
      </c>
      <c r="B26" s="55">
        <v>28.8</v>
      </c>
      <c r="C26" s="56"/>
      <c r="D26" s="55"/>
      <c r="E26" s="55"/>
      <c r="F26" s="55"/>
      <c r="G26" s="55"/>
      <c r="H26" s="52">
        <v>28.8</v>
      </c>
    </row>
    <row r="27" s="39" customFormat="true" ht="25" customHeight="true" spans="1:8">
      <c r="A27" s="58" t="s">
        <v>32</v>
      </c>
      <c r="B27" s="55">
        <v>28.8</v>
      </c>
      <c r="C27" s="56"/>
      <c r="D27" s="55"/>
      <c r="E27" s="55"/>
      <c r="F27" s="55"/>
      <c r="G27" s="55"/>
      <c r="H27" s="52">
        <v>28.8</v>
      </c>
    </row>
    <row r="28" s="39" customFormat="true" ht="25" customHeight="true" spans="1:8">
      <c r="A28" s="58" t="s">
        <v>33</v>
      </c>
      <c r="B28" s="55">
        <v>26.4</v>
      </c>
      <c r="C28" s="56"/>
      <c r="D28" s="55"/>
      <c r="E28" s="55"/>
      <c r="F28" s="55"/>
      <c r="G28" s="55"/>
      <c r="H28" s="52">
        <v>26.4</v>
      </c>
    </row>
    <row r="29" s="39" customFormat="true" ht="25" customHeight="true" spans="1:8">
      <c r="A29" s="58" t="s">
        <v>34</v>
      </c>
      <c r="B29" s="55">
        <v>55.2</v>
      </c>
      <c r="C29" s="56"/>
      <c r="D29" s="55"/>
      <c r="E29" s="55"/>
      <c r="F29" s="55"/>
      <c r="G29" s="55"/>
      <c r="H29" s="52">
        <v>55.2</v>
      </c>
    </row>
    <row r="30" s="39" customFormat="true" ht="25" customHeight="true" spans="1:8">
      <c r="A30" s="58" t="s">
        <v>35</v>
      </c>
      <c r="B30" s="55">
        <v>19.2</v>
      </c>
      <c r="C30" s="56"/>
      <c r="D30" s="55"/>
      <c r="E30" s="55"/>
      <c r="F30" s="55"/>
      <c r="G30" s="55"/>
      <c r="H30" s="52">
        <v>19.2</v>
      </c>
    </row>
    <row r="31" s="39" customFormat="true" ht="25" customHeight="true" spans="1:8">
      <c r="A31" s="58" t="s">
        <v>36</v>
      </c>
      <c r="B31" s="55">
        <v>48</v>
      </c>
      <c r="C31" s="56"/>
      <c r="D31" s="55"/>
      <c r="E31" s="55"/>
      <c r="F31" s="55"/>
      <c r="G31" s="55"/>
      <c r="H31" s="52">
        <v>48</v>
      </c>
    </row>
    <row r="32" s="39" customFormat="true" ht="25" customHeight="true" spans="1:8">
      <c r="A32" s="58" t="s">
        <v>37</v>
      </c>
      <c r="B32" s="55">
        <v>36</v>
      </c>
      <c r="C32" s="56"/>
      <c r="D32" s="55"/>
      <c r="E32" s="55"/>
      <c r="F32" s="55"/>
      <c r="G32" s="55"/>
      <c r="H32" s="52">
        <v>36</v>
      </c>
    </row>
    <row r="33" s="39" customFormat="true" ht="25" customHeight="true" spans="1:8">
      <c r="A33" s="58" t="s">
        <v>38</v>
      </c>
      <c r="B33" s="55">
        <v>7.2</v>
      </c>
      <c r="C33" s="56"/>
      <c r="D33" s="55"/>
      <c r="E33" s="55"/>
      <c r="F33" s="55"/>
      <c r="G33" s="55"/>
      <c r="H33" s="52">
        <v>7.2</v>
      </c>
    </row>
    <row r="34" s="39" customFormat="true" ht="25" customHeight="true" spans="1:8">
      <c r="A34" s="58" t="s">
        <v>39</v>
      </c>
      <c r="B34" s="55">
        <v>28.8</v>
      </c>
      <c r="C34" s="56"/>
      <c r="D34" s="55"/>
      <c r="E34" s="55"/>
      <c r="F34" s="55"/>
      <c r="G34" s="55"/>
      <c r="H34" s="52">
        <v>28.8</v>
      </c>
    </row>
    <row r="35" s="39" customFormat="true" ht="25" customHeight="true" spans="1:8">
      <c r="A35" s="58" t="s">
        <v>40</v>
      </c>
      <c r="B35" s="55">
        <v>26.4</v>
      </c>
      <c r="C35" s="56"/>
      <c r="D35" s="55"/>
      <c r="E35" s="55"/>
      <c r="F35" s="55"/>
      <c r="G35" s="55"/>
      <c r="H35" s="52">
        <v>26.4</v>
      </c>
    </row>
    <row r="36" s="39" customFormat="true" ht="25" customHeight="true" spans="1:8">
      <c r="A36" s="58" t="s">
        <v>41</v>
      </c>
      <c r="B36" s="55">
        <v>7.2</v>
      </c>
      <c r="C36" s="56"/>
      <c r="D36" s="55"/>
      <c r="E36" s="55"/>
      <c r="F36" s="55"/>
      <c r="G36" s="55"/>
      <c r="H36" s="52">
        <v>7.2</v>
      </c>
    </row>
    <row r="37" s="39" customFormat="true" ht="25" customHeight="true" spans="1:8">
      <c r="A37" s="58" t="s">
        <v>42</v>
      </c>
      <c r="B37" s="55">
        <v>54</v>
      </c>
      <c r="C37" s="56">
        <v>1400</v>
      </c>
      <c r="D37" s="55">
        <v>418.2</v>
      </c>
      <c r="E37" s="55">
        <v>300</v>
      </c>
      <c r="F37" s="55">
        <v>550</v>
      </c>
      <c r="G37" s="55"/>
      <c r="H37" s="52">
        <v>2722.2</v>
      </c>
    </row>
    <row r="38" s="39" customFormat="true" ht="25" customHeight="true" spans="1:8">
      <c r="A38" s="58" t="s">
        <v>43</v>
      </c>
      <c r="B38" s="55">
        <v>75.7</v>
      </c>
      <c r="C38" s="56">
        <v>1800</v>
      </c>
      <c r="D38" s="55">
        <v>522.7</v>
      </c>
      <c r="E38" s="55">
        <v>500</v>
      </c>
      <c r="F38" s="55">
        <v>200</v>
      </c>
      <c r="G38" s="55"/>
      <c r="H38" s="52">
        <v>3098.4</v>
      </c>
    </row>
    <row r="39" s="39" customFormat="true" ht="25" customHeight="true" spans="1:8">
      <c r="A39" s="58" t="s">
        <v>44</v>
      </c>
      <c r="B39" s="55">
        <v>105.5</v>
      </c>
      <c r="C39" s="56">
        <v>1700</v>
      </c>
      <c r="D39" s="55">
        <v>61.5</v>
      </c>
      <c r="E39" s="55">
        <v>300</v>
      </c>
      <c r="F39" s="55">
        <v>0</v>
      </c>
      <c r="G39" s="55"/>
      <c r="H39" s="52">
        <v>2167</v>
      </c>
    </row>
    <row r="40" s="39" customFormat="true" ht="25" customHeight="true" spans="1:8">
      <c r="A40" s="51" t="s">
        <v>45</v>
      </c>
      <c r="B40" s="52">
        <v>168</v>
      </c>
      <c r="C40" s="53">
        <v>3600</v>
      </c>
      <c r="D40" s="52"/>
      <c r="E40" s="52">
        <v>1900</v>
      </c>
      <c r="F40" s="52"/>
      <c r="G40" s="52"/>
      <c r="H40" s="52">
        <v>5668</v>
      </c>
    </row>
    <row r="41" s="39" customFormat="true" ht="25" customHeight="true" spans="1:8">
      <c r="A41" s="59" t="s">
        <v>46</v>
      </c>
      <c r="B41" s="60">
        <v>12</v>
      </c>
      <c r="C41" s="56"/>
      <c r="D41" s="55"/>
      <c r="E41" s="55"/>
      <c r="F41" s="55"/>
      <c r="G41" s="55"/>
      <c r="H41" s="52">
        <v>12</v>
      </c>
    </row>
    <row r="42" s="39" customFormat="true" ht="25" customHeight="true" spans="1:8">
      <c r="A42" s="59" t="s">
        <v>47</v>
      </c>
      <c r="B42" s="60">
        <v>7.2</v>
      </c>
      <c r="C42" s="56"/>
      <c r="D42" s="55"/>
      <c r="E42" s="55"/>
      <c r="F42" s="55"/>
      <c r="G42" s="55"/>
      <c r="H42" s="52">
        <v>7.2</v>
      </c>
    </row>
    <row r="43" s="39" customFormat="true" ht="25" customHeight="true" spans="1:8">
      <c r="A43" s="59" t="s">
        <v>48</v>
      </c>
      <c r="B43" s="60">
        <v>14.4</v>
      </c>
      <c r="C43" s="56"/>
      <c r="D43" s="55"/>
      <c r="E43" s="55"/>
      <c r="F43" s="55"/>
      <c r="G43" s="55"/>
      <c r="H43" s="52">
        <v>14.4</v>
      </c>
    </row>
    <row r="44" s="39" customFormat="true" ht="25" customHeight="true" spans="1:8">
      <c r="A44" s="59" t="s">
        <v>49</v>
      </c>
      <c r="B44" s="60">
        <v>12</v>
      </c>
      <c r="C44" s="56"/>
      <c r="D44" s="55"/>
      <c r="E44" s="55"/>
      <c r="F44" s="55"/>
      <c r="G44" s="55"/>
      <c r="H44" s="52">
        <v>12</v>
      </c>
    </row>
    <row r="45" s="39" customFormat="true" ht="25" customHeight="true" spans="1:8">
      <c r="A45" s="59" t="s">
        <v>50</v>
      </c>
      <c r="B45" s="60">
        <v>21.6</v>
      </c>
      <c r="C45" s="56"/>
      <c r="D45" s="55"/>
      <c r="E45" s="55"/>
      <c r="F45" s="55"/>
      <c r="G45" s="55"/>
      <c r="H45" s="52">
        <v>21.6</v>
      </c>
    </row>
    <row r="46" s="39" customFormat="true" ht="25" customHeight="true" spans="1:8">
      <c r="A46" s="59" t="s">
        <v>51</v>
      </c>
      <c r="B46" s="60">
        <v>14.4</v>
      </c>
      <c r="C46" s="56"/>
      <c r="D46" s="55"/>
      <c r="E46" s="55"/>
      <c r="F46" s="55"/>
      <c r="G46" s="55"/>
      <c r="H46" s="52">
        <v>14.4</v>
      </c>
    </row>
    <row r="47" s="39" customFormat="true" ht="25" customHeight="true" spans="1:8">
      <c r="A47" s="59" t="s">
        <v>52</v>
      </c>
      <c r="B47" s="60">
        <v>4.8</v>
      </c>
      <c r="C47" s="56"/>
      <c r="D47" s="55"/>
      <c r="E47" s="55"/>
      <c r="F47" s="55"/>
      <c r="G47" s="55"/>
      <c r="H47" s="52">
        <v>4.8</v>
      </c>
    </row>
    <row r="48" s="39" customFormat="true" ht="25" customHeight="true" spans="1:8">
      <c r="A48" s="59" t="s">
        <v>53</v>
      </c>
      <c r="B48" s="60">
        <v>2.4</v>
      </c>
      <c r="C48" s="56"/>
      <c r="D48" s="55"/>
      <c r="E48" s="55"/>
      <c r="F48" s="55"/>
      <c r="G48" s="55"/>
      <c r="H48" s="52">
        <v>2.4</v>
      </c>
    </row>
    <row r="49" s="39" customFormat="true" ht="25" customHeight="true" spans="1:8">
      <c r="A49" s="59" t="s">
        <v>54</v>
      </c>
      <c r="B49" s="60">
        <v>7.2</v>
      </c>
      <c r="C49" s="56"/>
      <c r="D49" s="55"/>
      <c r="E49" s="55"/>
      <c r="F49" s="55"/>
      <c r="G49" s="55"/>
      <c r="H49" s="52">
        <v>7.2</v>
      </c>
    </row>
    <row r="50" s="39" customFormat="true" ht="25" customHeight="true" spans="1:8">
      <c r="A50" s="59" t="s">
        <v>55</v>
      </c>
      <c r="B50" s="60">
        <v>7.2</v>
      </c>
      <c r="C50" s="56"/>
      <c r="D50" s="55"/>
      <c r="E50" s="55"/>
      <c r="F50" s="55"/>
      <c r="G50" s="55"/>
      <c r="H50" s="52">
        <v>7.2</v>
      </c>
    </row>
    <row r="51" s="39" customFormat="true" ht="25" customHeight="true" spans="1:8">
      <c r="A51" s="59" t="s">
        <v>56</v>
      </c>
      <c r="B51" s="60">
        <v>9.6</v>
      </c>
      <c r="C51" s="56"/>
      <c r="D51" s="55"/>
      <c r="E51" s="55"/>
      <c r="F51" s="55"/>
      <c r="G51" s="55"/>
      <c r="H51" s="52">
        <v>9.6</v>
      </c>
    </row>
    <row r="52" s="39" customFormat="true" ht="25" customHeight="true" spans="1:8">
      <c r="A52" s="59" t="s">
        <v>57</v>
      </c>
      <c r="B52" s="60">
        <v>4.8</v>
      </c>
      <c r="C52" s="56"/>
      <c r="D52" s="55"/>
      <c r="E52" s="55"/>
      <c r="F52" s="55"/>
      <c r="G52" s="55"/>
      <c r="H52" s="52">
        <v>4.8</v>
      </c>
    </row>
    <row r="53" s="39" customFormat="true" ht="25" customHeight="true" spans="1:8">
      <c r="A53" s="59" t="s">
        <v>58</v>
      </c>
      <c r="B53" s="60">
        <v>19.2</v>
      </c>
      <c r="C53" s="56"/>
      <c r="D53" s="55"/>
      <c r="E53" s="55"/>
      <c r="F53" s="55"/>
      <c r="G53" s="55"/>
      <c r="H53" s="52">
        <v>19.2</v>
      </c>
    </row>
    <row r="54" s="39" customFormat="true" ht="25" customHeight="true" spans="1:8">
      <c r="A54" s="59" t="s">
        <v>59</v>
      </c>
      <c r="B54" s="60">
        <v>2.4</v>
      </c>
      <c r="C54" s="56"/>
      <c r="D54" s="55"/>
      <c r="E54" s="55"/>
      <c r="F54" s="55"/>
      <c r="G54" s="55"/>
      <c r="H54" s="52">
        <v>2.4</v>
      </c>
    </row>
    <row r="55" s="39" customFormat="true" ht="25" customHeight="true" spans="1:8">
      <c r="A55" s="59" t="s">
        <v>60</v>
      </c>
      <c r="B55" s="60">
        <v>2.4</v>
      </c>
      <c r="C55" s="56"/>
      <c r="D55" s="55"/>
      <c r="E55" s="55"/>
      <c r="F55" s="55"/>
      <c r="G55" s="55"/>
      <c r="H55" s="52">
        <v>2.4</v>
      </c>
    </row>
    <row r="56" s="39" customFormat="true" ht="25" customHeight="true" spans="1:8">
      <c r="A56" s="59" t="s">
        <v>61</v>
      </c>
      <c r="B56" s="60"/>
      <c r="C56" s="56"/>
      <c r="D56" s="55"/>
      <c r="E56" s="55">
        <v>200</v>
      </c>
      <c r="F56" s="55"/>
      <c r="G56" s="55"/>
      <c r="H56" s="52">
        <v>200</v>
      </c>
    </row>
    <row r="57" s="39" customFormat="true" ht="25" customHeight="true" spans="1:8">
      <c r="A57" s="59" t="s">
        <v>62</v>
      </c>
      <c r="B57" s="60"/>
      <c r="C57" s="56"/>
      <c r="D57" s="55"/>
      <c r="E57" s="55">
        <v>200</v>
      </c>
      <c r="F57" s="55"/>
      <c r="G57" s="55"/>
      <c r="H57" s="52">
        <v>200</v>
      </c>
    </row>
    <row r="58" s="39" customFormat="true" ht="25" customHeight="true" spans="1:8">
      <c r="A58" s="59" t="s">
        <v>63</v>
      </c>
      <c r="B58" s="60">
        <v>2.4</v>
      </c>
      <c r="C58" s="56"/>
      <c r="D58" s="55"/>
      <c r="E58" s="55"/>
      <c r="F58" s="55"/>
      <c r="G58" s="55"/>
      <c r="H58" s="52">
        <v>2.4</v>
      </c>
    </row>
    <row r="59" s="39" customFormat="true" ht="25" customHeight="true" spans="1:8">
      <c r="A59" s="59" t="s">
        <v>64</v>
      </c>
      <c r="B59" s="61"/>
      <c r="C59" s="56">
        <v>400</v>
      </c>
      <c r="D59" s="55"/>
      <c r="E59" s="55">
        <v>300</v>
      </c>
      <c r="F59" s="55"/>
      <c r="G59" s="55"/>
      <c r="H59" s="52">
        <v>700</v>
      </c>
    </row>
    <row r="60" s="39" customFormat="true" ht="25" customHeight="true" spans="1:8">
      <c r="A60" s="59" t="s">
        <v>65</v>
      </c>
      <c r="B60" s="61"/>
      <c r="C60" s="56">
        <v>400</v>
      </c>
      <c r="D60" s="55"/>
      <c r="E60" s="55"/>
      <c r="F60" s="55"/>
      <c r="G60" s="55"/>
      <c r="H60" s="52">
        <v>400</v>
      </c>
    </row>
    <row r="61" s="39" customFormat="true" ht="25" customHeight="true" spans="1:8">
      <c r="A61" s="59" t="s">
        <v>66</v>
      </c>
      <c r="B61" s="61"/>
      <c r="C61" s="56">
        <v>400</v>
      </c>
      <c r="D61" s="55"/>
      <c r="E61" s="55"/>
      <c r="F61" s="55"/>
      <c r="G61" s="55"/>
      <c r="H61" s="52">
        <v>400</v>
      </c>
    </row>
    <row r="62" s="39" customFormat="true" ht="25" customHeight="true" spans="1:8">
      <c r="A62" s="59" t="s">
        <v>67</v>
      </c>
      <c r="B62" s="60">
        <v>2.4</v>
      </c>
      <c r="C62" s="56"/>
      <c r="D62" s="55"/>
      <c r="E62" s="55"/>
      <c r="F62" s="55"/>
      <c r="G62" s="55"/>
      <c r="H62" s="52">
        <v>2.4</v>
      </c>
    </row>
    <row r="63" s="39" customFormat="true" ht="25" customHeight="true" spans="1:8">
      <c r="A63" s="59" t="s">
        <v>68</v>
      </c>
      <c r="B63" s="60"/>
      <c r="C63" s="56">
        <v>200</v>
      </c>
      <c r="D63" s="55"/>
      <c r="E63" s="55">
        <v>200</v>
      </c>
      <c r="F63" s="55"/>
      <c r="G63" s="55"/>
      <c r="H63" s="52">
        <v>400</v>
      </c>
    </row>
    <row r="64" s="39" customFormat="true" ht="25" customHeight="true" spans="1:8">
      <c r="A64" s="59" t="s">
        <v>69</v>
      </c>
      <c r="B64" s="61"/>
      <c r="C64" s="56">
        <v>400</v>
      </c>
      <c r="D64" s="55"/>
      <c r="E64" s="55">
        <v>300</v>
      </c>
      <c r="F64" s="55"/>
      <c r="G64" s="55"/>
      <c r="H64" s="52">
        <v>700</v>
      </c>
    </row>
    <row r="65" s="39" customFormat="true" ht="25" customHeight="true" spans="1:8">
      <c r="A65" s="59" t="s">
        <v>70</v>
      </c>
      <c r="B65" s="61"/>
      <c r="C65" s="56">
        <v>400</v>
      </c>
      <c r="D65" s="55"/>
      <c r="E65" s="55"/>
      <c r="F65" s="55"/>
      <c r="G65" s="55"/>
      <c r="H65" s="52">
        <v>400</v>
      </c>
    </row>
    <row r="66" s="39" customFormat="true" ht="25" customHeight="true" spans="1:8">
      <c r="A66" s="59" t="s">
        <v>71</v>
      </c>
      <c r="B66" s="61"/>
      <c r="C66" s="56"/>
      <c r="D66" s="55"/>
      <c r="E66" s="55">
        <v>700</v>
      </c>
      <c r="F66" s="55"/>
      <c r="G66" s="55"/>
      <c r="H66" s="52">
        <v>700</v>
      </c>
    </row>
    <row r="67" s="39" customFormat="true" ht="25" customHeight="true" spans="1:8">
      <c r="A67" s="59" t="s">
        <v>72</v>
      </c>
      <c r="B67" s="61"/>
      <c r="C67" s="56">
        <v>400</v>
      </c>
      <c r="D67" s="55"/>
      <c r="E67" s="55"/>
      <c r="F67" s="55"/>
      <c r="G67" s="55"/>
      <c r="H67" s="52">
        <v>400</v>
      </c>
    </row>
    <row r="68" s="39" customFormat="true" ht="25" customHeight="true" spans="1:8">
      <c r="A68" s="59" t="s">
        <v>73</v>
      </c>
      <c r="B68" s="61"/>
      <c r="C68" s="56">
        <v>400</v>
      </c>
      <c r="D68" s="55"/>
      <c r="E68" s="55"/>
      <c r="F68" s="55"/>
      <c r="G68" s="55"/>
      <c r="H68" s="52">
        <v>400</v>
      </c>
    </row>
    <row r="69" s="39" customFormat="true" ht="25" customHeight="true" spans="1:8">
      <c r="A69" s="59" t="s">
        <v>74</v>
      </c>
      <c r="B69" s="61"/>
      <c r="C69" s="56">
        <v>200</v>
      </c>
      <c r="D69" s="55"/>
      <c r="E69" s="55"/>
      <c r="F69" s="55"/>
      <c r="G69" s="55"/>
      <c r="H69" s="52">
        <v>200</v>
      </c>
    </row>
    <row r="70" s="39" customFormat="true" ht="25" customHeight="true" spans="1:8">
      <c r="A70" s="59" t="s">
        <v>75</v>
      </c>
      <c r="B70" s="61"/>
      <c r="C70" s="56">
        <v>400</v>
      </c>
      <c r="D70" s="55"/>
      <c r="E70" s="55"/>
      <c r="F70" s="55"/>
      <c r="G70" s="55"/>
      <c r="H70" s="52">
        <v>400</v>
      </c>
    </row>
    <row r="71" s="39" customFormat="true" ht="25" customHeight="true" spans="1:8">
      <c r="A71" s="59" t="s">
        <v>76</v>
      </c>
      <c r="B71" s="60">
        <v>14.4</v>
      </c>
      <c r="C71" s="56"/>
      <c r="D71" s="55"/>
      <c r="E71" s="55"/>
      <c r="F71" s="55"/>
      <c r="G71" s="55"/>
      <c r="H71" s="52">
        <v>14.4</v>
      </c>
    </row>
    <row r="72" s="39" customFormat="true" ht="25" customHeight="true" spans="1:8">
      <c r="A72" s="59" t="s">
        <v>77</v>
      </c>
      <c r="B72" s="60">
        <v>7.2</v>
      </c>
      <c r="C72" s="56"/>
      <c r="D72" s="55"/>
      <c r="E72" s="55"/>
      <c r="F72" s="55"/>
      <c r="G72" s="55"/>
      <c r="H72" s="52">
        <v>7.2</v>
      </c>
    </row>
  </sheetData>
  <mergeCells count="2">
    <mergeCell ref="A2:H2"/>
    <mergeCell ref="A3:H3"/>
  </mergeCells>
  <printOptions horizontalCentered="true"/>
  <pageMargins left="0.751388888888889" right="0.751388888888889" top="0.590277777777778" bottom="0.786805555555556" header="0.5" footer="0.590277777777778"/>
  <pageSetup paperSize="9" scale="6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6"/>
  <sheetViews>
    <sheetView zoomScale="145" zoomScaleNormal="145" workbookViewId="0">
      <selection activeCell="B5" sqref="B5"/>
    </sheetView>
  </sheetViews>
  <sheetFormatPr defaultColWidth="9" defaultRowHeight="14.25"/>
  <cols>
    <col min="1" max="1" width="22" style="19" customWidth="true"/>
    <col min="2" max="2" width="20.125" style="17" customWidth="true"/>
    <col min="3" max="3" width="20.125" style="19" customWidth="true"/>
    <col min="4" max="4" width="20.125" style="17" customWidth="true"/>
    <col min="5" max="16384" width="9" style="17"/>
  </cols>
  <sheetData>
    <row r="1" s="16" customFormat="true" ht="18" customHeight="true" spans="1:16381">
      <c r="A1" s="20" t="s">
        <v>78</v>
      </c>
      <c r="B1" s="17"/>
      <c r="C1" s="19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  <c r="XEK1" s="17"/>
      <c r="XEL1" s="17"/>
      <c r="XEM1" s="17"/>
      <c r="XEN1" s="1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7"/>
    </row>
    <row r="2" s="17" customFormat="true" ht="27.75" customHeight="true" spans="1:4">
      <c r="A2" s="21" t="s">
        <v>79</v>
      </c>
      <c r="B2" s="21"/>
      <c r="C2" s="21"/>
      <c r="D2" s="21"/>
    </row>
    <row r="3" s="17" customFormat="true" ht="15" customHeight="true" spans="1:4">
      <c r="A3" s="22"/>
      <c r="B3" s="23"/>
      <c r="C3" s="22"/>
      <c r="D3" s="24" t="s">
        <v>80</v>
      </c>
    </row>
    <row r="4" s="17" customFormat="true" ht="27" customHeight="true" spans="1:4">
      <c r="A4" s="25" t="s">
        <v>81</v>
      </c>
      <c r="B4" s="25" t="s">
        <v>82</v>
      </c>
      <c r="C4" s="25" t="s">
        <v>83</v>
      </c>
      <c r="D4" s="25" t="s">
        <v>10</v>
      </c>
    </row>
    <row r="5" s="17" customFormat="true" ht="15" customHeight="true" spans="1:4">
      <c r="A5" s="26" t="s">
        <v>10</v>
      </c>
      <c r="B5" s="27">
        <f>B6+B29+B35</f>
        <v>6084</v>
      </c>
      <c r="C5" s="27">
        <f>C6+C29+C35</f>
        <v>2870</v>
      </c>
      <c r="D5" s="28">
        <f>SUM(B5:C5)</f>
        <v>8954</v>
      </c>
    </row>
    <row r="6" s="17" customFormat="true" ht="15" customHeight="true" spans="1:4">
      <c r="A6" s="26" t="s">
        <v>11</v>
      </c>
      <c r="B6" s="27">
        <f>SUM(B7:B28)</f>
        <v>6074</v>
      </c>
      <c r="C6" s="27">
        <f>SUM(C7:C28)</f>
        <v>2600</v>
      </c>
      <c r="D6" s="28">
        <f>SUM(B6:C6)</f>
        <v>8674</v>
      </c>
    </row>
    <row r="7" s="17" customFormat="true" ht="15" customHeight="true" spans="1:4">
      <c r="A7" s="29" t="s">
        <v>84</v>
      </c>
      <c r="B7" s="30">
        <v>85</v>
      </c>
      <c r="C7" s="30">
        <v>90</v>
      </c>
      <c r="D7" s="28">
        <f>SUM(B7:C7)</f>
        <v>175</v>
      </c>
    </row>
    <row r="8" s="17" customFormat="true" ht="15" customHeight="true" spans="1:4">
      <c r="A8" s="29" t="s">
        <v>85</v>
      </c>
      <c r="B8" s="30">
        <v>2164.8</v>
      </c>
      <c r="C8" s="30">
        <v>796</v>
      </c>
      <c r="D8" s="28">
        <f t="shared" ref="D8:D39" si="0">SUM(B8:C8)</f>
        <v>2960.8</v>
      </c>
    </row>
    <row r="9" s="17" customFormat="true" ht="15" customHeight="true" spans="1:4">
      <c r="A9" s="31" t="s">
        <v>86</v>
      </c>
      <c r="B9" s="30">
        <v>1848.9</v>
      </c>
      <c r="C9" s="30">
        <v>786</v>
      </c>
      <c r="D9" s="28">
        <f t="shared" si="0"/>
        <v>2634.9</v>
      </c>
    </row>
    <row r="10" s="17" customFormat="true" ht="15" customHeight="true" spans="1:4">
      <c r="A10" s="31" t="s">
        <v>87</v>
      </c>
      <c r="B10" s="30">
        <v>80</v>
      </c>
      <c r="C10" s="30">
        <v>26</v>
      </c>
      <c r="D10" s="28">
        <f t="shared" si="0"/>
        <v>106</v>
      </c>
    </row>
    <row r="11" s="17" customFormat="true" ht="15" customHeight="true" spans="1:4">
      <c r="A11" s="31" t="s">
        <v>88</v>
      </c>
      <c r="B11" s="30">
        <v>105</v>
      </c>
      <c r="C11" s="30">
        <v>10</v>
      </c>
      <c r="D11" s="28">
        <f t="shared" si="0"/>
        <v>115</v>
      </c>
    </row>
    <row r="12" s="17" customFormat="true" ht="15" customHeight="true" spans="1:4">
      <c r="A12" s="32" t="s">
        <v>89</v>
      </c>
      <c r="B12" s="30">
        <v>311</v>
      </c>
      <c r="C12" s="30">
        <v>57</v>
      </c>
      <c r="D12" s="28">
        <f t="shared" si="0"/>
        <v>368</v>
      </c>
    </row>
    <row r="13" s="17" customFormat="true" ht="15" customHeight="true" spans="1:4">
      <c r="A13" s="32" t="s">
        <v>90</v>
      </c>
      <c r="B13" s="30">
        <v>94</v>
      </c>
      <c r="C13" s="30">
        <v>114</v>
      </c>
      <c r="D13" s="28">
        <f t="shared" si="0"/>
        <v>208</v>
      </c>
    </row>
    <row r="14" s="17" customFormat="true" ht="15" customHeight="true" spans="1:4">
      <c r="A14" s="32" t="s">
        <v>91</v>
      </c>
      <c r="B14" s="30">
        <v>151.3</v>
      </c>
      <c r="C14" s="30">
        <v>161</v>
      </c>
      <c r="D14" s="28">
        <f t="shared" si="0"/>
        <v>312.3</v>
      </c>
    </row>
    <row r="15" s="17" customFormat="true" ht="15" customHeight="true" spans="1:4">
      <c r="A15" s="32" t="s">
        <v>13</v>
      </c>
      <c r="B15" s="30">
        <v>210</v>
      </c>
      <c r="C15" s="30">
        <v>39</v>
      </c>
      <c r="D15" s="28">
        <f t="shared" si="0"/>
        <v>249</v>
      </c>
    </row>
    <row r="16" s="17" customFormat="true" ht="15" customHeight="true" spans="1:4">
      <c r="A16" s="32" t="s">
        <v>15</v>
      </c>
      <c r="B16" s="30">
        <v>15</v>
      </c>
      <c r="C16" s="30">
        <v>0</v>
      </c>
      <c r="D16" s="28">
        <f t="shared" si="0"/>
        <v>15</v>
      </c>
    </row>
    <row r="17" s="17" customFormat="true" ht="15" customHeight="true" spans="1:4">
      <c r="A17" s="32" t="s">
        <v>16</v>
      </c>
      <c r="B17" s="30">
        <v>5</v>
      </c>
      <c r="C17" s="30">
        <v>0</v>
      </c>
      <c r="D17" s="28">
        <f t="shared" si="0"/>
        <v>5</v>
      </c>
    </row>
    <row r="18" s="17" customFormat="true" ht="15" customHeight="true" spans="1:4">
      <c r="A18" s="29" t="s">
        <v>92</v>
      </c>
      <c r="B18" s="30">
        <v>5</v>
      </c>
      <c r="C18" s="30">
        <v>37</v>
      </c>
      <c r="D18" s="28">
        <f t="shared" si="0"/>
        <v>42</v>
      </c>
    </row>
    <row r="19" s="17" customFormat="true" ht="15" customHeight="true" spans="1:4">
      <c r="A19" s="33" t="s">
        <v>20</v>
      </c>
      <c r="B19" s="30">
        <v>341</v>
      </c>
      <c r="C19" s="30">
        <v>274</v>
      </c>
      <c r="D19" s="28">
        <f t="shared" si="0"/>
        <v>615</v>
      </c>
    </row>
    <row r="20" s="17" customFormat="true" ht="15" customHeight="true" spans="1:4">
      <c r="A20" s="32" t="s">
        <v>19</v>
      </c>
      <c r="B20" s="30">
        <v>114</v>
      </c>
      <c r="C20" s="30">
        <v>37</v>
      </c>
      <c r="D20" s="28">
        <f t="shared" si="0"/>
        <v>151</v>
      </c>
    </row>
    <row r="21" s="17" customFormat="true" ht="15" customHeight="true" spans="1:4">
      <c r="A21" s="32" t="s">
        <v>22</v>
      </c>
      <c r="B21" s="30">
        <v>67</v>
      </c>
      <c r="C21" s="30">
        <v>63</v>
      </c>
      <c r="D21" s="28">
        <f t="shared" si="0"/>
        <v>130</v>
      </c>
    </row>
    <row r="22" s="17" customFormat="true" ht="15" customHeight="true" spans="1:4">
      <c r="A22" s="32" t="s">
        <v>21</v>
      </c>
      <c r="B22" s="30">
        <v>42</v>
      </c>
      <c r="C22" s="30">
        <v>40</v>
      </c>
      <c r="D22" s="28">
        <f t="shared" si="0"/>
        <v>82</v>
      </c>
    </row>
    <row r="23" s="17" customFormat="true" ht="15" customHeight="true" spans="1:4">
      <c r="A23" s="32" t="s">
        <v>93</v>
      </c>
      <c r="B23" s="30">
        <v>5</v>
      </c>
      <c r="C23" s="30">
        <v>0</v>
      </c>
      <c r="D23" s="28">
        <f t="shared" si="0"/>
        <v>5</v>
      </c>
    </row>
    <row r="24" s="17" customFormat="true" ht="15" customHeight="true" spans="1:4">
      <c r="A24" s="32" t="s">
        <v>94</v>
      </c>
      <c r="B24" s="30">
        <v>5</v>
      </c>
      <c r="C24" s="30">
        <v>0</v>
      </c>
      <c r="D24" s="28">
        <f t="shared" si="0"/>
        <v>5</v>
      </c>
    </row>
    <row r="25" s="17" customFormat="true" ht="15" customHeight="true" spans="1:4">
      <c r="A25" s="29" t="s">
        <v>95</v>
      </c>
      <c r="B25" s="30">
        <v>0</v>
      </c>
      <c r="C25" s="30">
        <v>5</v>
      </c>
      <c r="D25" s="28">
        <f t="shared" si="0"/>
        <v>5</v>
      </c>
    </row>
    <row r="26" s="17" customFormat="true" ht="15" customHeight="true" spans="1:4">
      <c r="A26" s="29" t="s">
        <v>18</v>
      </c>
      <c r="B26" s="30">
        <v>5</v>
      </c>
      <c r="C26" s="30">
        <v>15</v>
      </c>
      <c r="D26" s="28">
        <f t="shared" si="0"/>
        <v>20</v>
      </c>
    </row>
    <row r="27" s="17" customFormat="true" ht="15" customHeight="true" spans="1:4">
      <c r="A27" s="29" t="s">
        <v>96</v>
      </c>
      <c r="B27" s="30">
        <v>410</v>
      </c>
      <c r="C27" s="30">
        <v>35</v>
      </c>
      <c r="D27" s="28">
        <f t="shared" si="0"/>
        <v>445</v>
      </c>
    </row>
    <row r="28" s="17" customFormat="true" ht="15" customHeight="true" spans="1:4">
      <c r="A28" s="33" t="s">
        <v>97</v>
      </c>
      <c r="B28" s="30">
        <v>10</v>
      </c>
      <c r="C28" s="30">
        <v>15</v>
      </c>
      <c r="D28" s="28">
        <f t="shared" si="0"/>
        <v>25</v>
      </c>
    </row>
    <row r="29" s="18" customFormat="true" ht="15" customHeight="true" spans="1:4">
      <c r="A29" s="26" t="s">
        <v>24</v>
      </c>
      <c r="B29" s="34">
        <f>SUM(B30:B34)</f>
        <v>10</v>
      </c>
      <c r="C29" s="34">
        <f>SUM(C30:C34)</f>
        <v>250</v>
      </c>
      <c r="D29" s="28">
        <f t="shared" si="0"/>
        <v>260</v>
      </c>
    </row>
    <row r="30" s="17" customFormat="true" ht="15" customHeight="true" spans="1:4">
      <c r="A30" s="35" t="s">
        <v>25</v>
      </c>
      <c r="B30" s="30">
        <v>10</v>
      </c>
      <c r="C30" s="30">
        <v>130</v>
      </c>
      <c r="D30" s="28">
        <f t="shared" si="0"/>
        <v>140</v>
      </c>
    </row>
    <row r="31" s="17" customFormat="true" ht="15" customHeight="true" spans="1:4">
      <c r="A31" s="35" t="s">
        <v>29</v>
      </c>
      <c r="B31" s="30">
        <v>0</v>
      </c>
      <c r="C31" s="30">
        <v>30</v>
      </c>
      <c r="D31" s="28">
        <f t="shared" si="0"/>
        <v>30</v>
      </c>
    </row>
    <row r="32" s="17" customFormat="true" ht="15" customHeight="true" spans="1:4">
      <c r="A32" s="35" t="s">
        <v>42</v>
      </c>
      <c r="B32" s="30">
        <v>0</v>
      </c>
      <c r="C32" s="30">
        <v>30</v>
      </c>
      <c r="D32" s="28">
        <f t="shared" si="0"/>
        <v>30</v>
      </c>
    </row>
    <row r="33" s="17" customFormat="true" ht="15" customHeight="true" spans="1:4">
      <c r="A33" s="35" t="s">
        <v>43</v>
      </c>
      <c r="B33" s="30">
        <v>0</v>
      </c>
      <c r="C33" s="30">
        <v>30</v>
      </c>
      <c r="D33" s="28">
        <f t="shared" si="0"/>
        <v>30</v>
      </c>
    </row>
    <row r="34" s="17" customFormat="true" ht="15" customHeight="true" spans="1:4">
      <c r="A34" s="35" t="s">
        <v>44</v>
      </c>
      <c r="B34" s="30">
        <v>0</v>
      </c>
      <c r="C34" s="30">
        <v>30</v>
      </c>
      <c r="D34" s="28">
        <f t="shared" si="0"/>
        <v>30</v>
      </c>
    </row>
    <row r="35" s="18" customFormat="true" spans="1:4">
      <c r="A35" s="36" t="s">
        <v>45</v>
      </c>
      <c r="B35" s="34">
        <v>0</v>
      </c>
      <c r="C35" s="34">
        <f>SUM(C36)</f>
        <v>20</v>
      </c>
      <c r="D35" s="28">
        <f t="shared" si="0"/>
        <v>20</v>
      </c>
    </row>
    <row r="36" s="17" customFormat="true" spans="1:4">
      <c r="A36" s="35" t="s">
        <v>58</v>
      </c>
      <c r="B36" s="30">
        <v>0</v>
      </c>
      <c r="C36" s="30">
        <v>20</v>
      </c>
      <c r="D36" s="28">
        <f t="shared" si="0"/>
        <v>20</v>
      </c>
    </row>
  </sheetData>
  <autoFilter ref="A1:XFA36">
    <extLst/>
  </autoFilter>
  <mergeCells count="1">
    <mergeCell ref="A2:D2"/>
  </mergeCells>
  <conditionalFormatting sqref="F6">
    <cfRule type="cellIs" dxfId="0" priority="10" stopIfTrue="1" operator="equal">
      <formula>0</formula>
    </cfRule>
  </conditionalFormatting>
  <conditionalFormatting sqref="B47">
    <cfRule type="cellIs" dxfId="0" priority="4" stopIfTrue="1" operator="equal">
      <formula>0</formula>
    </cfRule>
  </conditionalFormatting>
  <conditionalFormatting sqref="C47">
    <cfRule type="cellIs" dxfId="0" priority="9" stopIfTrue="1" operator="equal">
      <formula>0</formula>
    </cfRule>
  </conditionalFormatting>
  <conditionalFormatting sqref="D47">
    <cfRule type="cellIs" dxfId="0" priority="3" stopIfTrue="1" operator="equal">
      <formula>0</formula>
    </cfRule>
  </conditionalFormatting>
  <conditionalFormatting sqref="F47">
    <cfRule type="cellIs" dxfId="0" priority="2" stopIfTrue="1" operator="equal">
      <formula>0</formula>
    </cfRule>
  </conditionalFormatting>
  <conditionalFormatting sqref="E55:F55">
    <cfRule type="cellIs" dxfId="0" priority="14" stopIfTrue="1" operator="equal">
      <formula>0</formula>
    </cfRule>
  </conditionalFormatting>
  <conditionalFormatting sqref="E6 B5:C46 E5:F5 E7:F27 E47 E30:F46 E50:F53 E48:F48">
    <cfRule type="cellIs" dxfId="0" priority="11" stopIfTrue="1" operator="equal">
      <formula>0</formula>
    </cfRule>
  </conditionalFormatting>
  <conditionalFormatting sqref="D5:D46 D48:D68">
    <cfRule type="cellIs" dxfId="0" priority="7" stopIfTrue="1" operator="equal">
      <formula>0</formula>
    </cfRule>
  </conditionalFormatting>
  <conditionalFormatting sqref="E57:F60">
    <cfRule type="cellIs" dxfId="0" priority="15" stopIfTrue="1" operator="equal">
      <formula>0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8"/>
  <sheetViews>
    <sheetView showZeros="0" zoomScale="160" zoomScaleNormal="160" workbookViewId="0">
      <selection activeCell="B5" sqref="B5"/>
    </sheetView>
  </sheetViews>
  <sheetFormatPr defaultColWidth="9" defaultRowHeight="14.25" outlineLevelCol="4"/>
  <cols>
    <col min="1" max="1" width="34.9" style="2" customWidth="true"/>
    <col min="2" max="4" width="17.1916666666667" style="2" customWidth="true"/>
    <col min="5" max="5" width="15.2166666666667" style="1" customWidth="true"/>
    <col min="6" max="16384" width="9" style="1"/>
  </cols>
  <sheetData>
    <row r="1" s="1" customFormat="true" spans="1:5">
      <c r="A1" s="3" t="s">
        <v>98</v>
      </c>
      <c r="B1" s="3"/>
      <c r="C1" s="3"/>
      <c r="D1" s="3"/>
      <c r="E1" s="13"/>
    </row>
    <row r="2" s="1" customFormat="true" ht="48" customHeight="true" spans="1:5">
      <c r="A2" s="4" t="s">
        <v>99</v>
      </c>
      <c r="B2" s="4"/>
      <c r="C2" s="4"/>
      <c r="D2" s="4"/>
      <c r="E2" s="4"/>
    </row>
    <row r="3" s="1" customFormat="true" spans="1:5">
      <c r="A3" s="5"/>
      <c r="B3" s="5"/>
      <c r="C3" s="5"/>
      <c r="D3" s="5"/>
      <c r="E3" s="14" t="s">
        <v>80</v>
      </c>
    </row>
    <row r="4" s="1" customFormat="true" ht="21" customHeight="true" spans="1:5">
      <c r="A4" s="6" t="s">
        <v>81</v>
      </c>
      <c r="B4" s="7" t="s">
        <v>100</v>
      </c>
      <c r="C4" s="7" t="s">
        <v>101</v>
      </c>
      <c r="D4" s="7" t="s">
        <v>102</v>
      </c>
      <c r="E4" s="15" t="s">
        <v>10</v>
      </c>
    </row>
    <row r="5" s="1" customFormat="true" ht="21" customHeight="true" spans="1:5">
      <c r="A5" s="8" t="s">
        <v>10</v>
      </c>
      <c r="B5" s="8">
        <f>B6+B9</f>
        <v>4224</v>
      </c>
      <c r="C5" s="8">
        <f>C6+C9</f>
        <v>1236</v>
      </c>
      <c r="D5" s="8">
        <f>D6+D9</f>
        <v>840</v>
      </c>
      <c r="E5" s="8">
        <f t="shared" ref="E5:E13" si="0">SUM(B5:D5)</f>
        <v>6300</v>
      </c>
    </row>
    <row r="6" s="1" customFormat="true" ht="21" customHeight="true" spans="1:5">
      <c r="A6" s="8" t="s">
        <v>24</v>
      </c>
      <c r="B6" s="8">
        <f>SUM(B7:B8)</f>
        <v>1487</v>
      </c>
      <c r="C6" s="8">
        <f>SUM(C7:C8)</f>
        <v>0</v>
      </c>
      <c r="D6" s="8">
        <f>SUM(D7:D8)</f>
        <v>840</v>
      </c>
      <c r="E6" s="8">
        <f t="shared" si="0"/>
        <v>2327</v>
      </c>
    </row>
    <row r="7" s="1" customFormat="true" ht="21" customHeight="true" spans="1:5">
      <c r="A7" s="9" t="s">
        <v>42</v>
      </c>
      <c r="B7" s="9">
        <v>0</v>
      </c>
      <c r="C7" s="9"/>
      <c r="D7" s="9">
        <v>840</v>
      </c>
      <c r="E7" s="8">
        <f t="shared" si="0"/>
        <v>840</v>
      </c>
    </row>
    <row r="8" s="1" customFormat="true" ht="21" customHeight="true" spans="1:5">
      <c r="A8" s="9" t="s">
        <v>43</v>
      </c>
      <c r="B8" s="9">
        <v>1487</v>
      </c>
      <c r="C8" s="9"/>
      <c r="D8" s="9"/>
      <c r="E8" s="8">
        <f t="shared" si="0"/>
        <v>1487</v>
      </c>
    </row>
    <row r="9" s="1" customFormat="true" ht="21" customHeight="true" spans="1:5">
      <c r="A9" s="10" t="s">
        <v>45</v>
      </c>
      <c r="B9" s="10">
        <f>SUM(B10:B13)</f>
        <v>2737</v>
      </c>
      <c r="C9" s="10">
        <f>SUM(C10:C13)</f>
        <v>1236</v>
      </c>
      <c r="D9" s="10">
        <f>SUM(D10:D13)</f>
        <v>0</v>
      </c>
      <c r="E9" s="8">
        <f t="shared" si="0"/>
        <v>3973</v>
      </c>
    </row>
    <row r="10" s="1" customFormat="true" ht="21" customHeight="true" spans="1:5">
      <c r="A10" s="11" t="s">
        <v>103</v>
      </c>
      <c r="B10" s="9">
        <v>0</v>
      </c>
      <c r="C10" s="12">
        <v>1236</v>
      </c>
      <c r="D10" s="12"/>
      <c r="E10" s="8">
        <f t="shared" si="0"/>
        <v>1236</v>
      </c>
    </row>
    <row r="11" s="1" customFormat="true" ht="21" customHeight="true" spans="1:5">
      <c r="A11" s="11" t="s">
        <v>68</v>
      </c>
      <c r="B11" s="9">
        <v>100</v>
      </c>
      <c r="C11" s="12"/>
      <c r="D11" s="12"/>
      <c r="E11" s="8">
        <f t="shared" si="0"/>
        <v>100</v>
      </c>
    </row>
    <row r="12" s="1" customFormat="true" ht="21" customHeight="true" spans="1:5">
      <c r="A12" s="11" t="s">
        <v>70</v>
      </c>
      <c r="B12" s="9">
        <v>779.37</v>
      </c>
      <c r="C12" s="12"/>
      <c r="D12" s="12"/>
      <c r="E12" s="8">
        <f t="shared" si="0"/>
        <v>779.37</v>
      </c>
    </row>
    <row r="13" s="1" customFormat="true" ht="21" customHeight="true" spans="1:5">
      <c r="A13" s="11" t="s">
        <v>71</v>
      </c>
      <c r="B13" s="9">
        <v>1857.63</v>
      </c>
      <c r="C13" s="12"/>
      <c r="D13" s="12"/>
      <c r="E13" s="8">
        <f t="shared" si="0"/>
        <v>1857.63</v>
      </c>
    </row>
    <row r="14" s="1" customFormat="true" spans="1:4">
      <c r="A14" s="2"/>
      <c r="B14" s="2"/>
      <c r="C14" s="2"/>
      <c r="D14" s="2"/>
    </row>
    <row r="15" s="1" customFormat="true" spans="1:4">
      <c r="A15" s="2"/>
      <c r="B15" s="2"/>
      <c r="C15" s="2"/>
      <c r="D15" s="2"/>
    </row>
    <row r="16" s="1" customFormat="true" spans="1:4">
      <c r="A16" s="2"/>
      <c r="B16" s="2"/>
      <c r="C16" s="2"/>
      <c r="D16" s="2"/>
    </row>
    <row r="17" s="1" customFormat="true" spans="1:4">
      <c r="A17" s="2"/>
      <c r="B17" s="2"/>
      <c r="C17" s="2"/>
      <c r="D17" s="2"/>
    </row>
    <row r="18" s="1" customFormat="true" spans="1:4">
      <c r="A18" s="2"/>
      <c r="B18" s="2"/>
      <c r="C18" s="2"/>
      <c r="D18" s="2"/>
    </row>
    <row r="19" s="1" customFormat="true" spans="1:4">
      <c r="A19" s="2"/>
      <c r="B19" s="2"/>
      <c r="C19" s="2"/>
      <c r="D19" s="2"/>
    </row>
    <row r="20" s="1" customFormat="true" spans="1:4">
      <c r="A20" s="2"/>
      <c r="B20" s="2"/>
      <c r="C20" s="2"/>
      <c r="D20" s="2"/>
    </row>
    <row r="21" s="1" customFormat="true" spans="1:4">
      <c r="A21" s="2"/>
      <c r="B21" s="2"/>
      <c r="C21" s="2"/>
      <c r="D21" s="2"/>
    </row>
    <row r="22" s="1" customFormat="true" spans="1:4">
      <c r="A22" s="2"/>
      <c r="B22" s="2"/>
      <c r="C22" s="2"/>
      <c r="D22" s="2"/>
    </row>
    <row r="23" s="1" customFormat="true" spans="1:4">
      <c r="A23" s="2"/>
      <c r="B23" s="2"/>
      <c r="C23" s="2"/>
      <c r="D23" s="2"/>
    </row>
    <row r="24" s="1" customFormat="true" spans="1:4">
      <c r="A24" s="2"/>
      <c r="B24" s="2"/>
      <c r="C24" s="2"/>
      <c r="D24" s="2"/>
    </row>
    <row r="25" s="1" customFormat="true" spans="1:4">
      <c r="A25" s="2"/>
      <c r="B25" s="2"/>
      <c r="C25" s="2"/>
      <c r="D25" s="2"/>
    </row>
    <row r="26" s="1" customFormat="true" spans="1:4">
      <c r="A26" s="2"/>
      <c r="B26" s="2"/>
      <c r="C26" s="2"/>
      <c r="D26" s="2"/>
    </row>
    <row r="27" s="1" customFormat="true" spans="1:4">
      <c r="A27" s="2"/>
      <c r="B27" s="2"/>
      <c r="C27" s="2"/>
      <c r="D27" s="2"/>
    </row>
    <row r="28" s="1" customFormat="true" spans="1:4">
      <c r="A28" s="2"/>
      <c r="B28" s="2"/>
      <c r="C28" s="2"/>
      <c r="D28" s="2"/>
    </row>
    <row r="29" s="1" customFormat="true" spans="1:4">
      <c r="A29" s="2"/>
      <c r="B29" s="2"/>
      <c r="C29" s="2"/>
      <c r="D29" s="2"/>
    </row>
    <row r="30" s="1" customFormat="true" spans="1:4">
      <c r="A30" s="2"/>
      <c r="B30" s="2"/>
      <c r="C30" s="2"/>
      <c r="D30" s="2"/>
    </row>
    <row r="31" s="1" customFormat="true" spans="1:4">
      <c r="A31" s="2"/>
      <c r="B31" s="2"/>
      <c r="C31" s="2"/>
      <c r="D31" s="2"/>
    </row>
    <row r="32" s="1" customFormat="true" spans="1:4">
      <c r="A32" s="2"/>
      <c r="B32" s="2"/>
      <c r="C32" s="2"/>
      <c r="D32" s="2"/>
    </row>
    <row r="33" s="1" customFormat="true" spans="1:4">
      <c r="A33" s="2"/>
      <c r="B33" s="2"/>
      <c r="C33" s="2"/>
      <c r="D33" s="2"/>
    </row>
    <row r="34" s="1" customFormat="true" spans="1:4">
      <c r="A34" s="2"/>
      <c r="B34" s="2"/>
      <c r="C34" s="2"/>
      <c r="D34" s="2"/>
    </row>
    <row r="35" s="1" customFormat="true" spans="1:4">
      <c r="A35" s="2"/>
      <c r="B35" s="2"/>
      <c r="C35" s="2"/>
      <c r="D35" s="2"/>
    </row>
    <row r="36" s="1" customFormat="true" spans="1:4">
      <c r="A36" s="2"/>
      <c r="B36" s="2"/>
      <c r="C36" s="2"/>
      <c r="D36" s="2"/>
    </row>
    <row r="37" s="1" customFormat="true" spans="1:4">
      <c r="A37" s="2"/>
      <c r="B37" s="2"/>
      <c r="C37" s="2"/>
      <c r="D37" s="2"/>
    </row>
    <row r="38" s="1" customFormat="true" spans="1:4">
      <c r="A38" s="2"/>
      <c r="B38" s="2"/>
      <c r="C38" s="2"/>
      <c r="D38" s="2"/>
    </row>
    <row r="39" s="1" customFormat="true" spans="1:4">
      <c r="A39" s="2"/>
      <c r="B39" s="2"/>
      <c r="C39" s="2"/>
      <c r="D39" s="2"/>
    </row>
    <row r="40" s="1" customFormat="true" spans="1:4">
      <c r="A40" s="2"/>
      <c r="B40" s="2"/>
      <c r="C40" s="2"/>
      <c r="D40" s="2"/>
    </row>
    <row r="41" s="1" customFormat="true" spans="1:4">
      <c r="A41" s="2"/>
      <c r="B41" s="2"/>
      <c r="C41" s="2"/>
      <c r="D41" s="2"/>
    </row>
    <row r="42" s="1" customFormat="true" spans="1:4">
      <c r="A42" s="2"/>
      <c r="B42" s="2"/>
      <c r="C42" s="2"/>
      <c r="D42" s="2"/>
    </row>
    <row r="43" s="1" customFormat="true" spans="1:4">
      <c r="A43" s="2"/>
      <c r="B43" s="2"/>
      <c r="C43" s="2"/>
      <c r="D43" s="2"/>
    </row>
    <row r="44" s="1" customFormat="true" spans="1:4">
      <c r="A44" s="2"/>
      <c r="B44" s="2"/>
      <c r="C44" s="2"/>
      <c r="D44" s="2"/>
    </row>
    <row r="45" s="1" customFormat="true" spans="1:4">
      <c r="A45" s="2"/>
      <c r="B45" s="2"/>
      <c r="C45" s="2"/>
      <c r="D45" s="2"/>
    </row>
    <row r="46" s="1" customFormat="true" spans="1:4">
      <c r="A46" s="2"/>
      <c r="B46" s="2"/>
      <c r="C46" s="2"/>
      <c r="D46" s="2"/>
    </row>
    <row r="47" s="1" customFormat="true" spans="1:4">
      <c r="A47" s="2"/>
      <c r="B47" s="2"/>
      <c r="C47" s="2"/>
      <c r="D47" s="2"/>
    </row>
    <row r="48" s="1" customFormat="true" spans="1:4">
      <c r="A48" s="2"/>
      <c r="B48" s="2"/>
      <c r="C48" s="2"/>
      <c r="D48" s="2"/>
    </row>
    <row r="49" s="1" customFormat="true" spans="1:4">
      <c r="A49" s="2"/>
      <c r="B49" s="2"/>
      <c r="C49" s="2"/>
      <c r="D49" s="2"/>
    </row>
    <row r="50" s="1" customFormat="true" spans="1:4">
      <c r="A50" s="2"/>
      <c r="B50" s="2"/>
      <c r="C50" s="2"/>
      <c r="D50" s="2"/>
    </row>
    <row r="51" s="1" customFormat="true" spans="1:4">
      <c r="A51" s="2"/>
      <c r="B51" s="2"/>
      <c r="C51" s="2"/>
      <c r="D51" s="2"/>
    </row>
    <row r="52" s="1" customFormat="true" spans="1:4">
      <c r="A52" s="2"/>
      <c r="B52" s="2"/>
      <c r="C52" s="2"/>
      <c r="D52" s="2"/>
    </row>
    <row r="53" s="1" customFormat="true" spans="1:4">
      <c r="A53" s="2"/>
      <c r="B53" s="2"/>
      <c r="C53" s="2"/>
      <c r="D53" s="2"/>
    </row>
    <row r="54" s="1" customFormat="true" spans="1:4">
      <c r="A54" s="2"/>
      <c r="B54" s="2"/>
      <c r="C54" s="2"/>
      <c r="D54" s="2"/>
    </row>
    <row r="55" s="1" customFormat="true" spans="1:4">
      <c r="A55" s="2"/>
      <c r="B55" s="2"/>
      <c r="C55" s="2"/>
      <c r="D55" s="2"/>
    </row>
    <row r="56" s="1" customFormat="true" spans="1:4">
      <c r="A56" s="2"/>
      <c r="B56" s="2"/>
      <c r="C56" s="2"/>
      <c r="D56" s="2"/>
    </row>
    <row r="57" s="1" customFormat="true" spans="1:4">
      <c r="A57" s="2"/>
      <c r="B57" s="2"/>
      <c r="C57" s="2"/>
      <c r="D57" s="2"/>
    </row>
    <row r="58" s="1" customFormat="true" spans="1:4">
      <c r="A58" s="2"/>
      <c r="B58" s="2"/>
      <c r="C58" s="2"/>
      <c r="D58" s="2"/>
    </row>
    <row r="59" s="1" customFormat="true" spans="1:4">
      <c r="A59" s="2"/>
      <c r="B59" s="2"/>
      <c r="C59" s="2"/>
      <c r="D59" s="2"/>
    </row>
    <row r="60" s="1" customFormat="true" spans="1:4">
      <c r="A60" s="2"/>
      <c r="B60" s="2"/>
      <c r="C60" s="2"/>
      <c r="D60" s="2"/>
    </row>
    <row r="61" s="1" customFormat="true" spans="1:4">
      <c r="A61" s="2"/>
      <c r="B61" s="2"/>
      <c r="C61" s="2"/>
      <c r="D61" s="2"/>
    </row>
    <row r="62" s="1" customFormat="true" spans="1:4">
      <c r="A62" s="2"/>
      <c r="B62" s="2"/>
      <c r="C62" s="2"/>
      <c r="D62" s="2"/>
    </row>
    <row r="63" s="1" customFormat="true" spans="1:4">
      <c r="A63" s="2"/>
      <c r="B63" s="2"/>
      <c r="C63" s="2"/>
      <c r="D63" s="2"/>
    </row>
    <row r="64" s="1" customFormat="true" spans="1:4">
      <c r="A64" s="2"/>
      <c r="B64" s="2"/>
      <c r="C64" s="2"/>
      <c r="D64" s="2"/>
    </row>
    <row r="65" s="1" customFormat="true" spans="1:4">
      <c r="A65" s="2"/>
      <c r="B65" s="2"/>
      <c r="C65" s="2"/>
      <c r="D65" s="2"/>
    </row>
    <row r="66" s="1" customFormat="true" spans="1:4">
      <c r="A66" s="2"/>
      <c r="B66" s="2"/>
      <c r="C66" s="2"/>
      <c r="D66" s="2"/>
    </row>
    <row r="67" s="1" customFormat="true" spans="1:4">
      <c r="A67" s="2"/>
      <c r="B67" s="2"/>
      <c r="C67" s="2"/>
      <c r="D67" s="2"/>
    </row>
    <row r="68" s="1" customFormat="true" spans="1:4">
      <c r="A68" s="2"/>
      <c r="B68" s="2"/>
      <c r="C68" s="2"/>
      <c r="D68" s="2"/>
    </row>
    <row r="69" s="1" customFormat="true" spans="1:4">
      <c r="A69" s="2"/>
      <c r="B69" s="2"/>
      <c r="C69" s="2"/>
      <c r="D69" s="2"/>
    </row>
    <row r="70" s="1" customFormat="true" spans="1:4">
      <c r="A70" s="2"/>
      <c r="B70" s="2"/>
      <c r="C70" s="2"/>
      <c r="D70" s="2"/>
    </row>
    <row r="71" s="1" customFormat="true" spans="1:4">
      <c r="A71" s="2"/>
      <c r="B71" s="2"/>
      <c r="C71" s="2"/>
      <c r="D71" s="2"/>
    </row>
    <row r="72" s="1" customFormat="true" spans="1:4">
      <c r="A72" s="2"/>
      <c r="B72" s="2"/>
      <c r="C72" s="2"/>
      <c r="D72" s="2"/>
    </row>
    <row r="73" s="1" customFormat="true" spans="1:4">
      <c r="A73" s="2"/>
      <c r="B73" s="2"/>
      <c r="C73" s="2"/>
      <c r="D73" s="2"/>
    </row>
    <row r="74" s="1" customFormat="true" spans="1:4">
      <c r="A74" s="2"/>
      <c r="B74" s="2"/>
      <c r="C74" s="2"/>
      <c r="D74" s="2"/>
    </row>
    <row r="75" s="1" customFormat="true" spans="1:4">
      <c r="A75" s="2"/>
      <c r="B75" s="2"/>
      <c r="C75" s="2"/>
      <c r="D75" s="2"/>
    </row>
    <row r="76" s="1" customFormat="true" spans="1:4">
      <c r="A76" s="2"/>
      <c r="B76" s="2"/>
      <c r="C76" s="2"/>
      <c r="D76" s="2"/>
    </row>
    <row r="77" s="1" customFormat="true" spans="1:4">
      <c r="A77" s="2"/>
      <c r="B77" s="2"/>
      <c r="C77" s="2"/>
      <c r="D77" s="2"/>
    </row>
    <row r="78" s="1" customFormat="true" spans="1:4">
      <c r="A78" s="2"/>
      <c r="B78" s="2"/>
      <c r="C78" s="2"/>
      <c r="D78" s="2"/>
    </row>
    <row r="79" s="1" customFormat="true" spans="1:4">
      <c r="A79" s="2"/>
      <c r="B79" s="2"/>
      <c r="C79" s="2"/>
      <c r="D79" s="2"/>
    </row>
    <row r="80" s="1" customFormat="true" spans="1:4">
      <c r="A80" s="2"/>
      <c r="B80" s="2"/>
      <c r="C80" s="2"/>
      <c r="D80" s="2"/>
    </row>
    <row r="81" s="1" customFormat="true" spans="1:4">
      <c r="A81" s="2"/>
      <c r="B81" s="2"/>
      <c r="C81" s="2"/>
      <c r="D81" s="2"/>
    </row>
    <row r="82" s="1" customFormat="true" spans="1:4">
      <c r="A82" s="2"/>
      <c r="B82" s="2"/>
      <c r="C82" s="2"/>
      <c r="D82" s="2"/>
    </row>
    <row r="83" s="1" customFormat="true" spans="1:4">
      <c r="A83" s="2"/>
      <c r="B83" s="2"/>
      <c r="C83" s="2"/>
      <c r="D83" s="2"/>
    </row>
    <row r="84" s="1" customFormat="true" spans="1:4">
      <c r="A84" s="2"/>
      <c r="B84" s="2"/>
      <c r="C84" s="2"/>
      <c r="D84" s="2"/>
    </row>
    <row r="85" s="1" customFormat="true" spans="1:4">
      <c r="A85" s="2"/>
      <c r="B85" s="2"/>
      <c r="C85" s="2"/>
      <c r="D85" s="2"/>
    </row>
    <row r="86" s="1" customFormat="true" spans="1:4">
      <c r="A86" s="2"/>
      <c r="B86" s="2"/>
      <c r="C86" s="2"/>
      <c r="D86" s="2"/>
    </row>
    <row r="87" s="1" customFormat="true" spans="1:4">
      <c r="A87" s="2"/>
      <c r="B87" s="2"/>
      <c r="C87" s="2"/>
      <c r="D87" s="2"/>
    </row>
    <row r="88" s="1" customFormat="true" spans="1:4">
      <c r="A88" s="2"/>
      <c r="B88" s="2"/>
      <c r="C88" s="2"/>
      <c r="D88" s="2"/>
    </row>
    <row r="89" s="1" customFormat="true" spans="1:4">
      <c r="A89" s="2"/>
      <c r="B89" s="2"/>
      <c r="C89" s="2"/>
      <c r="D89" s="2"/>
    </row>
    <row r="90" s="1" customFormat="true" spans="1:4">
      <c r="A90" s="2"/>
      <c r="B90" s="2"/>
      <c r="C90" s="2"/>
      <c r="D90" s="2"/>
    </row>
    <row r="91" s="1" customFormat="true" spans="1:4">
      <c r="A91" s="2"/>
      <c r="B91" s="2"/>
      <c r="C91" s="2"/>
      <c r="D91" s="2"/>
    </row>
    <row r="92" s="1" customFormat="true" spans="1:4">
      <c r="A92" s="2"/>
      <c r="B92" s="2"/>
      <c r="C92" s="2"/>
      <c r="D92" s="2"/>
    </row>
    <row r="93" s="1" customFormat="true" spans="1:4">
      <c r="A93" s="2"/>
      <c r="B93" s="2"/>
      <c r="C93" s="2"/>
      <c r="D93" s="2"/>
    </row>
    <row r="94" s="1" customFormat="true" spans="1:4">
      <c r="A94" s="2"/>
      <c r="B94" s="2"/>
      <c r="C94" s="2"/>
      <c r="D94" s="2"/>
    </row>
    <row r="95" s="1" customFormat="true" spans="1:4">
      <c r="A95" s="2"/>
      <c r="B95" s="2"/>
      <c r="C95" s="2"/>
      <c r="D95" s="2"/>
    </row>
    <row r="96" s="1" customFormat="true" spans="1:4">
      <c r="A96" s="2"/>
      <c r="B96" s="2"/>
      <c r="C96" s="2"/>
      <c r="D96" s="2"/>
    </row>
    <row r="97" s="1" customFormat="true" spans="1:4">
      <c r="A97" s="2"/>
      <c r="B97" s="2"/>
      <c r="C97" s="2"/>
      <c r="D97" s="2"/>
    </row>
    <row r="98" s="1" customFormat="true" spans="1:4">
      <c r="A98" s="2"/>
      <c r="B98" s="2"/>
      <c r="C98" s="2"/>
      <c r="D98" s="2"/>
    </row>
    <row r="99" s="1" customFormat="true" spans="1:4">
      <c r="A99" s="2"/>
      <c r="B99" s="2"/>
      <c r="C99" s="2"/>
      <c r="D99" s="2"/>
    </row>
    <row r="100" s="1" customFormat="true" spans="1:4">
      <c r="A100" s="2"/>
      <c r="B100" s="2"/>
      <c r="C100" s="2"/>
      <c r="D100" s="2"/>
    </row>
    <row r="101" s="1" customFormat="true" spans="1:4">
      <c r="A101" s="2"/>
      <c r="B101" s="2"/>
      <c r="C101" s="2"/>
      <c r="D101" s="2"/>
    </row>
    <row r="102" s="1" customFormat="true" spans="1:4">
      <c r="A102" s="2"/>
      <c r="B102" s="2"/>
      <c r="C102" s="2"/>
      <c r="D102" s="2"/>
    </row>
    <row r="103" s="1" customFormat="true" spans="1:4">
      <c r="A103" s="2"/>
      <c r="B103" s="2"/>
      <c r="C103" s="2"/>
      <c r="D103" s="2"/>
    </row>
    <row r="104" s="1" customFormat="true" spans="1:4">
      <c r="A104" s="2"/>
      <c r="B104" s="2"/>
      <c r="C104" s="2"/>
      <c r="D104" s="2"/>
    </row>
    <row r="105" s="1" customFormat="true" spans="1:4">
      <c r="A105" s="2"/>
      <c r="B105" s="2"/>
      <c r="C105" s="2"/>
      <c r="D105" s="2"/>
    </row>
    <row r="106" s="1" customFormat="true" spans="1:4">
      <c r="A106" s="2"/>
      <c r="B106" s="2"/>
      <c r="C106" s="2"/>
      <c r="D106" s="2"/>
    </row>
    <row r="107" s="1" customFormat="true" spans="1:4">
      <c r="A107" s="2"/>
      <c r="B107" s="2"/>
      <c r="C107" s="2"/>
      <c r="D107" s="2"/>
    </row>
    <row r="108" s="1" customFormat="true" spans="1:4">
      <c r="A108" s="2"/>
      <c r="B108" s="2"/>
      <c r="C108" s="2"/>
      <c r="D108" s="2"/>
    </row>
    <row r="109" s="1" customFormat="true" spans="1:4">
      <c r="A109" s="2"/>
      <c r="B109" s="2"/>
      <c r="C109" s="2"/>
      <c r="D109" s="2"/>
    </row>
    <row r="110" s="1" customFormat="true" spans="1:4">
      <c r="A110" s="2"/>
      <c r="B110" s="2"/>
      <c r="C110" s="2"/>
      <c r="D110" s="2"/>
    </row>
    <row r="111" s="1" customFormat="true" spans="1:4">
      <c r="A111" s="2"/>
      <c r="B111" s="2"/>
      <c r="C111" s="2"/>
      <c r="D111" s="2"/>
    </row>
    <row r="112" s="1" customFormat="true" spans="1:4">
      <c r="A112" s="2"/>
      <c r="B112" s="2"/>
      <c r="C112" s="2"/>
      <c r="D112" s="2"/>
    </row>
    <row r="113" s="1" customFormat="true" spans="1:4">
      <c r="A113" s="2"/>
      <c r="B113" s="2"/>
      <c r="C113" s="2"/>
      <c r="D113" s="2"/>
    </row>
    <row r="114" s="1" customFormat="true" spans="1:4">
      <c r="A114" s="2"/>
      <c r="B114" s="2"/>
      <c r="C114" s="2"/>
      <c r="D114" s="2"/>
    </row>
    <row r="115" s="1" customFormat="true" spans="1:4">
      <c r="A115" s="2"/>
      <c r="B115" s="2"/>
      <c r="C115" s="2"/>
      <c r="D115" s="2"/>
    </row>
    <row r="116" s="1" customFormat="true" spans="1:4">
      <c r="A116" s="2"/>
      <c r="B116" s="2"/>
      <c r="C116" s="2"/>
      <c r="D116" s="2"/>
    </row>
    <row r="117" s="1" customFormat="true" spans="1:4">
      <c r="A117" s="2"/>
      <c r="B117" s="2"/>
      <c r="C117" s="2"/>
      <c r="D117" s="2"/>
    </row>
    <row r="118" s="1" customFormat="true" spans="1:4">
      <c r="A118" s="2"/>
      <c r="B118" s="2"/>
      <c r="C118" s="2"/>
      <c r="D118" s="2"/>
    </row>
    <row r="119" s="1" customFormat="true" spans="1:4">
      <c r="A119" s="2"/>
      <c r="B119" s="2"/>
      <c r="C119" s="2"/>
      <c r="D119" s="2"/>
    </row>
    <row r="120" s="1" customFormat="true" spans="1:4">
      <c r="A120" s="2"/>
      <c r="B120" s="2"/>
      <c r="C120" s="2"/>
      <c r="D120" s="2"/>
    </row>
    <row r="121" s="1" customFormat="true" spans="1:4">
      <c r="A121" s="2"/>
      <c r="B121" s="2"/>
      <c r="C121" s="2"/>
      <c r="D121" s="2"/>
    </row>
    <row r="122" s="1" customFormat="true" spans="1:4">
      <c r="A122" s="2"/>
      <c r="B122" s="2"/>
      <c r="C122" s="2"/>
      <c r="D122" s="2"/>
    </row>
    <row r="123" s="1" customFormat="true" spans="1:4">
      <c r="A123" s="2"/>
      <c r="B123" s="2"/>
      <c r="C123" s="2"/>
      <c r="D123" s="2"/>
    </row>
    <row r="124" s="1" customFormat="true" spans="1:4">
      <c r="A124" s="2"/>
      <c r="B124" s="2"/>
      <c r="C124" s="2"/>
      <c r="D124" s="2"/>
    </row>
    <row r="125" s="1" customFormat="true" spans="1:4">
      <c r="A125" s="2"/>
      <c r="B125" s="2"/>
      <c r="C125" s="2"/>
      <c r="D125" s="2"/>
    </row>
    <row r="126" s="1" customFormat="true" spans="1:4">
      <c r="A126" s="2"/>
      <c r="B126" s="2"/>
      <c r="C126" s="2"/>
      <c r="D126" s="2"/>
    </row>
    <row r="127" s="1" customFormat="true" spans="1:4">
      <c r="A127" s="2"/>
      <c r="B127" s="2"/>
      <c r="C127" s="2"/>
      <c r="D127" s="2"/>
    </row>
    <row r="128" s="1" customFormat="true" spans="1:4">
      <c r="A128" s="2"/>
      <c r="B128" s="2"/>
      <c r="C128" s="2"/>
      <c r="D128" s="2"/>
    </row>
    <row r="129" s="1" customFormat="true" spans="1:4">
      <c r="A129" s="2"/>
      <c r="B129" s="2"/>
      <c r="C129" s="2"/>
      <c r="D129" s="2"/>
    </row>
    <row r="130" s="1" customFormat="true" spans="1:4">
      <c r="A130" s="2"/>
      <c r="B130" s="2"/>
      <c r="C130" s="2"/>
      <c r="D130" s="2"/>
    </row>
    <row r="131" s="1" customFormat="true" spans="1:4">
      <c r="A131" s="2"/>
      <c r="B131" s="2"/>
      <c r="C131" s="2"/>
      <c r="D131" s="2"/>
    </row>
    <row r="132" s="1" customFormat="true" spans="1:4">
      <c r="A132" s="2"/>
      <c r="B132" s="2"/>
      <c r="C132" s="2"/>
      <c r="D132" s="2"/>
    </row>
    <row r="133" s="1" customFormat="true" spans="1:4">
      <c r="A133" s="2"/>
      <c r="B133" s="2"/>
      <c r="C133" s="2"/>
      <c r="D133" s="2"/>
    </row>
    <row r="134" s="1" customFormat="true" spans="1:4">
      <c r="A134" s="2"/>
      <c r="B134" s="2"/>
      <c r="C134" s="2"/>
      <c r="D134" s="2"/>
    </row>
    <row r="135" s="1" customFormat="true" spans="1:4">
      <c r="A135" s="2"/>
      <c r="B135" s="2"/>
      <c r="C135" s="2"/>
      <c r="D135" s="2"/>
    </row>
    <row r="136" s="1" customFormat="true" spans="1:4">
      <c r="A136" s="2"/>
      <c r="B136" s="2"/>
      <c r="C136" s="2"/>
      <c r="D136" s="2"/>
    </row>
    <row r="137" s="1" customFormat="true" spans="1:4">
      <c r="A137" s="2"/>
      <c r="B137" s="2"/>
      <c r="C137" s="2"/>
      <c r="D137" s="2"/>
    </row>
    <row r="138" s="1" customFormat="true" spans="1:4">
      <c r="A138" s="2"/>
      <c r="B138" s="2"/>
      <c r="C138" s="2"/>
      <c r="D138" s="2"/>
    </row>
    <row r="139" s="1" customFormat="true" spans="1:4">
      <c r="A139" s="2"/>
      <c r="B139" s="2"/>
      <c r="C139" s="2"/>
      <c r="D139" s="2"/>
    </row>
    <row r="140" s="1" customFormat="true" spans="1:4">
      <c r="A140" s="2"/>
      <c r="B140" s="2"/>
      <c r="C140" s="2"/>
      <c r="D140" s="2"/>
    </row>
    <row r="141" s="1" customFormat="true" spans="1:4">
      <c r="A141" s="2"/>
      <c r="B141" s="2"/>
      <c r="C141" s="2"/>
      <c r="D141" s="2"/>
    </row>
    <row r="142" s="1" customFormat="true" spans="1:4">
      <c r="A142" s="2"/>
      <c r="B142" s="2"/>
      <c r="C142" s="2"/>
      <c r="D142" s="2"/>
    </row>
    <row r="143" s="1" customFormat="true" spans="1:4">
      <c r="A143" s="2"/>
      <c r="B143" s="2"/>
      <c r="C143" s="2"/>
      <c r="D143" s="2"/>
    </row>
    <row r="144" s="1" customFormat="true" spans="1:4">
      <c r="A144" s="2"/>
      <c r="B144" s="2"/>
      <c r="C144" s="2"/>
      <c r="D144" s="2"/>
    </row>
    <row r="145" s="1" customFormat="true" spans="1:4">
      <c r="A145" s="2"/>
      <c r="B145" s="2"/>
      <c r="C145" s="2"/>
      <c r="D145" s="2"/>
    </row>
    <row r="146" s="1" customFormat="true" spans="1:4">
      <c r="A146" s="2"/>
      <c r="B146" s="2"/>
      <c r="C146" s="2"/>
      <c r="D146" s="2"/>
    </row>
    <row r="147" s="1" customFormat="true" spans="1:4">
      <c r="A147" s="2"/>
      <c r="B147" s="2"/>
      <c r="C147" s="2"/>
      <c r="D147" s="2"/>
    </row>
    <row r="148" s="1" customFormat="true" spans="1:4">
      <c r="A148" s="2"/>
      <c r="B148" s="2"/>
      <c r="C148" s="2"/>
      <c r="D148" s="2"/>
    </row>
  </sheetData>
  <autoFilter ref="A1:E148">
    <extLst/>
  </autoFilter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民卫十年行动</vt:lpstr>
      <vt:lpstr>干部保健</vt:lpstr>
      <vt:lpstr>灾后重建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王一棱</cp:lastModifiedBy>
  <dcterms:created xsi:type="dcterms:W3CDTF">2018-04-01T06:50:00Z</dcterms:created>
  <dcterms:modified xsi:type="dcterms:W3CDTF">2023-02-21T15:24:22Z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9564B291B2FC4753B9E9F2FE2E677833</vt:lpwstr>
  </property>
</Properties>
</file>