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川财社【2023】13号，四川省财政厅 四川省卫生健康委员会关于下达疫情防控省级补助资金的通知（1694.33万元，并调整气膜实验室资金使用方向，会议纪要在22年）\"/>
    </mc:Choice>
  </mc:AlternateContent>
  <bookViews>
    <workbookView xWindow="0" yWindow="0" windowWidth="28125" windowHeight="12540"/>
  </bookViews>
  <sheets>
    <sheet name="Sheet1" sheetId="1" r:id="rId1"/>
  </sheets>
  <calcPr calcId="152511" fullPrecision="0"/>
</workbook>
</file>

<file path=xl/calcChain.xml><?xml version="1.0" encoding="utf-8"?>
<calcChain xmlns="http://schemas.openxmlformats.org/spreadsheetml/2006/main">
  <c r="C5" i="1" l="1"/>
  <c r="D5" i="1"/>
  <c r="E5" i="1"/>
  <c r="B5" i="1"/>
  <c r="C18" i="1"/>
  <c r="D18" i="1"/>
  <c r="E18" i="1"/>
  <c r="B18" i="1"/>
  <c r="C6" i="1"/>
  <c r="D6" i="1"/>
  <c r="E6" i="1"/>
  <c r="B6" i="1"/>
  <c r="E7" i="1" l="1"/>
  <c r="E8" i="1"/>
  <c r="E9" i="1"/>
  <c r="E10" i="1"/>
  <c r="E11" i="1"/>
  <c r="E12" i="1"/>
  <c r="E13" i="1"/>
  <c r="E14" i="1"/>
  <c r="E15" i="1"/>
  <c r="E16" i="1"/>
  <c r="E17" i="1"/>
  <c r="E19" i="1"/>
</calcChain>
</file>

<file path=xl/sharedStrings.xml><?xml version="1.0" encoding="utf-8"?>
<sst xmlns="http://schemas.openxmlformats.org/spreadsheetml/2006/main" count="23" uniqueCount="22">
  <si>
    <t>合计</t>
  </si>
  <si>
    <t>省级小计</t>
  </si>
  <si>
    <t>四川航空股份有限公司</t>
  </si>
  <si>
    <t>四川大学华西医院</t>
  </si>
  <si>
    <t>省卫生健康委机关服务中心</t>
  </si>
  <si>
    <t>成都医学院第一附属医院</t>
  </si>
  <si>
    <t>西南医科大学附属医院</t>
  </si>
  <si>
    <t>川北医学院附属医院</t>
  </si>
  <si>
    <t>省四医院</t>
  </si>
  <si>
    <t>省五医院</t>
  </si>
  <si>
    <t>四川护理职业学院附属医院</t>
  </si>
  <si>
    <t>成都中医药大学附属医院</t>
  </si>
  <si>
    <t>市州小计</t>
  </si>
  <si>
    <t>成都市</t>
  </si>
  <si>
    <t>附件1</t>
    <phoneticPr fontId="3" type="noConversion"/>
  </si>
  <si>
    <t>省人民医院</t>
    <phoneticPr fontId="3" type="noConversion"/>
  </si>
  <si>
    <t>援外支援队费用结算</t>
    <phoneticPr fontId="3" type="noConversion"/>
  </si>
  <si>
    <t>医疗机构院前急救及重症救治能力提升</t>
    <phoneticPr fontId="3" type="noConversion"/>
  </si>
  <si>
    <t>单位：万元</t>
    <phoneticPr fontId="3" type="noConversion"/>
  </si>
  <si>
    <t>地区（单位）</t>
    <phoneticPr fontId="3" type="noConversion"/>
  </si>
  <si>
    <t>2023年新冠感染疫情防控省级补助资金分配表</t>
    <phoneticPr fontId="3" type="noConversion"/>
  </si>
  <si>
    <t>调减移动核酸检测气膜舱建设资金（川财社〔2022〕128号下达）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</si>
</sst>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Zeros="0" tabSelected="1" zoomScaleNormal="100" workbookViewId="0">
      <selection activeCell="D4" sqref="D4"/>
    </sheetView>
  </sheetViews>
  <sheetFormatPr defaultColWidth="8.875" defaultRowHeight="13.5" x14ac:dyDescent="0.15"/>
  <cols>
    <col min="1" max="1" width="27.25" customWidth="1"/>
    <col min="2" max="2" width="16.875" customWidth="1"/>
    <col min="3" max="3" width="24.125" customWidth="1"/>
    <col min="4" max="4" width="19.75" customWidth="1"/>
    <col min="5" max="5" width="19" customWidth="1"/>
  </cols>
  <sheetData>
    <row r="1" spans="1:5" ht="28.5" customHeight="1" x14ac:dyDescent="0.15">
      <c r="A1" s="3" t="s">
        <v>14</v>
      </c>
    </row>
    <row r="2" spans="1:5" ht="23.1" customHeight="1" x14ac:dyDescent="0.15">
      <c r="A2" s="12" t="s">
        <v>20</v>
      </c>
      <c r="B2" s="13"/>
      <c r="C2" s="13"/>
      <c r="D2" s="13"/>
      <c r="E2" s="13"/>
    </row>
    <row r="3" spans="1:5" ht="36" customHeight="1" x14ac:dyDescent="0.15">
      <c r="E3" s="6" t="s">
        <v>18</v>
      </c>
    </row>
    <row r="4" spans="1:5" s="1" customFormat="1" ht="51" customHeight="1" x14ac:dyDescent="0.15">
      <c r="A4" s="7" t="s">
        <v>19</v>
      </c>
      <c r="B4" s="7" t="s">
        <v>16</v>
      </c>
      <c r="C4" s="7" t="s">
        <v>21</v>
      </c>
      <c r="D4" s="7" t="s">
        <v>17</v>
      </c>
      <c r="E4" s="8" t="s">
        <v>0</v>
      </c>
    </row>
    <row r="5" spans="1:5" s="2" customFormat="1" ht="20.100000000000001" customHeight="1" x14ac:dyDescent="0.15">
      <c r="A5" s="4" t="s">
        <v>0</v>
      </c>
      <c r="B5" s="9">
        <f>B6+B18</f>
        <v>1694.33</v>
      </c>
      <c r="C5" s="9">
        <f t="shared" ref="C5:E5" si="0">C6+C18</f>
        <v>-2787.92</v>
      </c>
      <c r="D5" s="9">
        <f t="shared" si="0"/>
        <v>2787.92</v>
      </c>
      <c r="E5" s="9">
        <f t="shared" si="0"/>
        <v>1694.33</v>
      </c>
    </row>
    <row r="6" spans="1:5" s="2" customFormat="1" ht="20.100000000000001" customHeight="1" x14ac:dyDescent="0.15">
      <c r="A6" s="4" t="s">
        <v>1</v>
      </c>
      <c r="B6" s="9">
        <f>SUM(B7:B17)</f>
        <v>1666.96</v>
      </c>
      <c r="C6" s="9">
        <f t="shared" ref="C6:E6" si="1">SUM(C7:C17)</f>
        <v>-2787.92</v>
      </c>
      <c r="D6" s="9">
        <f t="shared" si="1"/>
        <v>2787.92</v>
      </c>
      <c r="E6" s="9">
        <f t="shared" si="1"/>
        <v>1666.96</v>
      </c>
    </row>
    <row r="7" spans="1:5" ht="20.100000000000001" customHeight="1" x14ac:dyDescent="0.15">
      <c r="A7" s="10" t="s">
        <v>2</v>
      </c>
      <c r="B7" s="11">
        <v>1529.15</v>
      </c>
      <c r="C7" s="11"/>
      <c r="D7" s="11"/>
      <c r="E7" s="11">
        <f t="shared" ref="E7:E19" si="2">B7+C7+D7</f>
        <v>1529.15</v>
      </c>
    </row>
    <row r="8" spans="1:5" ht="20.100000000000001" customHeight="1" x14ac:dyDescent="0.15">
      <c r="A8" s="10" t="s">
        <v>3</v>
      </c>
      <c r="B8" s="11">
        <v>21.51</v>
      </c>
      <c r="C8" s="11"/>
      <c r="D8" s="11"/>
      <c r="E8" s="11">
        <f t="shared" si="2"/>
        <v>21.51</v>
      </c>
    </row>
    <row r="9" spans="1:5" ht="20.100000000000001" customHeight="1" x14ac:dyDescent="0.15">
      <c r="A9" s="10" t="s">
        <v>15</v>
      </c>
      <c r="B9" s="11">
        <v>21.92</v>
      </c>
      <c r="C9" s="11"/>
      <c r="D9" s="11"/>
      <c r="E9" s="11">
        <f t="shared" si="2"/>
        <v>21.92</v>
      </c>
    </row>
    <row r="10" spans="1:5" ht="20.100000000000001" customHeight="1" x14ac:dyDescent="0.15">
      <c r="A10" s="10" t="s">
        <v>4</v>
      </c>
      <c r="B10" s="11">
        <v>94.38</v>
      </c>
      <c r="C10" s="11"/>
      <c r="D10" s="11"/>
      <c r="E10" s="11">
        <f t="shared" si="2"/>
        <v>94.38</v>
      </c>
    </row>
    <row r="11" spans="1:5" ht="20.100000000000001" customHeight="1" x14ac:dyDescent="0.15">
      <c r="A11" s="10" t="s">
        <v>5</v>
      </c>
      <c r="B11" s="11"/>
      <c r="C11" s="11">
        <v>-1393.96</v>
      </c>
      <c r="D11" s="11">
        <v>430</v>
      </c>
      <c r="E11" s="11">
        <f t="shared" si="2"/>
        <v>-963.96</v>
      </c>
    </row>
    <row r="12" spans="1:5" ht="20.100000000000001" customHeight="1" x14ac:dyDescent="0.15">
      <c r="A12" s="10" t="s">
        <v>6</v>
      </c>
      <c r="B12" s="11"/>
      <c r="C12" s="11"/>
      <c r="D12" s="11">
        <v>600</v>
      </c>
      <c r="E12" s="11">
        <f t="shared" si="2"/>
        <v>600</v>
      </c>
    </row>
    <row r="13" spans="1:5" ht="20.100000000000001" customHeight="1" x14ac:dyDescent="0.15">
      <c r="A13" s="10" t="s">
        <v>7</v>
      </c>
      <c r="B13" s="11"/>
      <c r="C13" s="11"/>
      <c r="D13" s="11">
        <v>600</v>
      </c>
      <c r="E13" s="11">
        <f t="shared" si="2"/>
        <v>600</v>
      </c>
    </row>
    <row r="14" spans="1:5" ht="20.100000000000001" customHeight="1" x14ac:dyDescent="0.15">
      <c r="A14" s="10" t="s">
        <v>8</v>
      </c>
      <c r="B14" s="11"/>
      <c r="C14" s="11"/>
      <c r="D14" s="11">
        <v>330</v>
      </c>
      <c r="E14" s="11">
        <f t="shared" si="2"/>
        <v>330</v>
      </c>
    </row>
    <row r="15" spans="1:5" ht="20.100000000000001" customHeight="1" x14ac:dyDescent="0.15">
      <c r="A15" s="10" t="s">
        <v>9</v>
      </c>
      <c r="B15" s="11"/>
      <c r="C15" s="11"/>
      <c r="D15" s="11">
        <v>300</v>
      </c>
      <c r="E15" s="11">
        <f t="shared" si="2"/>
        <v>300</v>
      </c>
    </row>
    <row r="16" spans="1:5" ht="20.100000000000001" customHeight="1" x14ac:dyDescent="0.15">
      <c r="A16" s="10" t="s">
        <v>10</v>
      </c>
      <c r="B16" s="11"/>
      <c r="C16" s="11"/>
      <c r="D16" s="11">
        <v>127.92</v>
      </c>
      <c r="E16" s="11">
        <f t="shared" si="2"/>
        <v>127.92</v>
      </c>
    </row>
    <row r="17" spans="1:5" ht="20.100000000000001" customHeight="1" x14ac:dyDescent="0.15">
      <c r="A17" s="10" t="s">
        <v>11</v>
      </c>
      <c r="B17" s="11"/>
      <c r="C17" s="11">
        <v>-1393.96</v>
      </c>
      <c r="D17" s="11">
        <v>400</v>
      </c>
      <c r="E17" s="11">
        <f t="shared" si="2"/>
        <v>-993.96</v>
      </c>
    </row>
    <row r="18" spans="1:5" s="2" customFormat="1" ht="20.100000000000001" customHeight="1" x14ac:dyDescent="0.15">
      <c r="A18" s="4" t="s">
        <v>12</v>
      </c>
      <c r="B18" s="9">
        <f>B19</f>
        <v>27.37</v>
      </c>
      <c r="C18" s="9">
        <f t="shared" ref="C18:E18" si="3">C19</f>
        <v>0</v>
      </c>
      <c r="D18" s="9">
        <f t="shared" si="3"/>
        <v>0</v>
      </c>
      <c r="E18" s="9">
        <f t="shared" si="3"/>
        <v>27.37</v>
      </c>
    </row>
    <row r="19" spans="1:5" ht="20.100000000000001" customHeight="1" x14ac:dyDescent="0.15">
      <c r="A19" s="5" t="s">
        <v>13</v>
      </c>
      <c r="B19" s="11">
        <v>27.37</v>
      </c>
      <c r="C19" s="11"/>
      <c r="D19" s="11"/>
      <c r="E19" s="11">
        <f t="shared" si="2"/>
        <v>27.37</v>
      </c>
    </row>
  </sheetData>
  <mergeCells count="1">
    <mergeCell ref="A2:E2"/>
  </mergeCells>
  <phoneticPr fontId="3" type="noConversion"/>
  <pageMargins left="0.51181102362204722" right="0.43307086614173229" top="0.98425196850393704" bottom="4.5669291338582676" header="0.51181102362204722" footer="2.598425196850394"/>
  <pageSetup paperSize="9" scale="89" orientation="portrait" r:id="rId1"/>
  <headerFooter>
    <oddFooter xml:space="preserve">&amp;C
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周晓敏</cp:lastModifiedBy>
  <cp:lastPrinted>2023-02-06T01:39:42Z</cp:lastPrinted>
  <dcterms:created xsi:type="dcterms:W3CDTF">2023-01-29T00:43:00Z</dcterms:created>
  <dcterms:modified xsi:type="dcterms:W3CDTF">2023-02-07T09:59:38Z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9778EDED8FCC452CB858F118AE38E8CC</vt:lpwstr>
  </property>
</Properties>
</file>