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每日工作\川财社【2023】14号 ，财政厅 省卫生健康委关于下达2022年医疗服务与保障能力提升（医疗卫生能力建设）中央补助资金的通知（15800万元）\"/>
    </mc:Choice>
  </mc:AlternateContent>
  <bookViews>
    <workbookView xWindow="0" yWindow="0" windowWidth="28800" windowHeight="12540"/>
  </bookViews>
  <sheets>
    <sheet name="总表" sheetId="1" r:id="rId1"/>
  </sheets>
  <calcPr calcId="152511"/>
</workbook>
</file>

<file path=xl/calcChain.xml><?xml version="1.0" encoding="utf-8"?>
<calcChain xmlns="http://schemas.openxmlformats.org/spreadsheetml/2006/main">
  <c r="C5" i="1" l="1"/>
  <c r="D5" i="1"/>
  <c r="E5" i="1"/>
  <c r="B5" i="1"/>
  <c r="C20" i="1"/>
  <c r="D20" i="1"/>
  <c r="E20" i="1"/>
  <c r="B20" i="1"/>
  <c r="C12" i="1"/>
  <c r="D12" i="1"/>
  <c r="E12" i="1"/>
  <c r="B12" i="1"/>
  <c r="C6" i="1"/>
  <c r="D6" i="1"/>
  <c r="E6" i="1"/>
  <c r="B6" i="1"/>
  <c r="E21" i="1" l="1"/>
  <c r="E19" i="1"/>
  <c r="E18" i="1"/>
  <c r="E17" i="1"/>
  <c r="E16" i="1"/>
  <c r="E15" i="1"/>
  <c r="E14" i="1"/>
  <c r="E13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<sst xmlns="http://schemas.openxmlformats.org/spreadsheetml/2006/main" count="25" uniqueCount="24">
  <si>
    <t>附件1</t>
  </si>
  <si>
    <t>单位：万元</t>
  </si>
  <si>
    <t>单位</t>
  </si>
  <si>
    <t>国家临床重点专科能力建设</t>
  </si>
  <si>
    <t>合计</t>
  </si>
  <si>
    <t>四川省人民医院</t>
  </si>
  <si>
    <t>西南医科大学附属医院</t>
  </si>
  <si>
    <t>川北医学院附属医院</t>
  </si>
  <si>
    <t>四川大学华西医院</t>
  </si>
  <si>
    <t>四川大学华西第二医院</t>
  </si>
  <si>
    <t>市州小计</t>
  </si>
  <si>
    <t>成都市</t>
  </si>
  <si>
    <t>绵阳市</t>
  </si>
  <si>
    <t>达州市</t>
  </si>
  <si>
    <t>雅安市</t>
  </si>
  <si>
    <t>阿坝州</t>
  </si>
  <si>
    <t>甘孜州</t>
  </si>
  <si>
    <t>凉山州</t>
  </si>
  <si>
    <t>扩权县小计</t>
  </si>
  <si>
    <t>宝兴县</t>
  </si>
  <si>
    <t>2022年医疗服务与保障能力提升（医疗卫生机构能力建设）中央补助资金分配总表</t>
    <phoneticPr fontId="4" type="noConversion"/>
  </si>
  <si>
    <t>省级小计</t>
    <phoneticPr fontId="4" type="noConversion"/>
  </si>
  <si>
    <t>高海拔地区医疗服务能力建设</t>
    <phoneticPr fontId="4" type="noConversion"/>
  </si>
  <si>
    <t>承担疫情重点救治任务医院能力建设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</si>
</sst>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;[Red]\-0.00\ "/>
    <numFmt numFmtId="177" formatCode="0.00_);[Red]\(0.00\)"/>
  </numFmts>
  <fonts count="1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wrapText="1"/>
    </xf>
    <xf numFmtId="176" fontId="2" fillId="0" borderId="0" xfId="0" applyNumberFormat="1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/>
    <xf numFmtId="176" fontId="1" fillId="0" borderId="0" xfId="0" applyNumberFormat="1" applyFont="1" applyFill="1" applyAlignment="1">
      <alignment horizontal="center" wrapText="1"/>
    </xf>
    <xf numFmtId="176" fontId="5" fillId="0" borderId="1" xfId="1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 wrapText="1" shrinkToFit="1"/>
    </xf>
    <xf numFmtId="176" fontId="5" fillId="0" borderId="3" xfId="1" applyNumberFormat="1" applyFont="1" applyFill="1" applyBorder="1" applyAlignment="1">
      <alignment horizontal="center" vertical="center" shrinkToFit="1"/>
    </xf>
    <xf numFmtId="176" fontId="6" fillId="0" borderId="4" xfId="2" applyNumberFormat="1" applyFont="1" applyFill="1" applyBorder="1" applyAlignment="1">
      <alignment horizontal="left" vertical="center" wrapText="1" shrinkToFit="1"/>
    </xf>
    <xf numFmtId="176" fontId="6" fillId="0" borderId="4" xfId="2" applyNumberFormat="1" applyFont="1" applyFill="1" applyBorder="1" applyAlignment="1">
      <alignment horizontal="center" vertical="center" wrapText="1" shrinkToFit="1"/>
    </xf>
    <xf numFmtId="176" fontId="7" fillId="0" borderId="3" xfId="1" applyNumberFormat="1" applyFont="1" applyFill="1" applyBorder="1" applyAlignment="1">
      <alignment horizontal="center" vertical="center" wrapText="1"/>
    </xf>
    <xf numFmtId="176" fontId="8" fillId="0" borderId="3" xfId="1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wrapText="1"/>
    </xf>
    <xf numFmtId="176" fontId="5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/>
    </xf>
    <xf numFmtId="176" fontId="9" fillId="0" borderId="0" xfId="1" applyNumberFormat="1" applyFont="1" applyFill="1" applyAlignment="1">
      <alignment horizontal="center" vertical="center" wrapText="1" shrinkToFit="1"/>
    </xf>
  </cellXfs>
  <cellStyles count="3">
    <cellStyle name="常规" xfId="0" builtinId="0"/>
    <cellStyle name="常规 2" xfId="2"/>
    <cellStyle name="常规_Sheet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Zeros="0" tabSelected="1" zoomScaleNormal="100" workbookViewId="0">
      <selection activeCell="G10" sqref="G10"/>
    </sheetView>
  </sheetViews>
  <sheetFormatPr defaultColWidth="9" defaultRowHeight="14.25" x14ac:dyDescent="0.15"/>
  <cols>
    <col min="1" max="1" width="23.875" style="2" customWidth="1"/>
    <col min="2" max="2" width="17.875" style="2" customWidth="1"/>
    <col min="3" max="3" width="20.375" style="2" customWidth="1"/>
    <col min="4" max="4" width="21.5" style="2" customWidth="1"/>
    <col min="5" max="5" width="11.875" style="1" customWidth="1"/>
    <col min="6" max="16384" width="9" style="1"/>
  </cols>
  <sheetData>
    <row r="1" spans="1:5" x14ac:dyDescent="0.15">
      <c r="A1" s="17" t="s">
        <v>0</v>
      </c>
      <c r="B1" s="4"/>
      <c r="C1" s="3"/>
      <c r="D1" s="3"/>
      <c r="E1" s="5"/>
    </row>
    <row r="2" spans="1:5" ht="48" customHeight="1" x14ac:dyDescent="0.15">
      <c r="A2" s="19" t="s">
        <v>20</v>
      </c>
      <c r="B2" s="19"/>
      <c r="C2" s="19"/>
      <c r="D2" s="19"/>
      <c r="E2" s="19"/>
    </row>
    <row r="3" spans="1:5" ht="24" customHeight="1" x14ac:dyDescent="0.15">
      <c r="A3" s="6"/>
      <c r="B3" s="6"/>
      <c r="C3" s="6"/>
      <c r="D3" s="6"/>
      <c r="E3" s="18" t="s">
        <v>1</v>
      </c>
    </row>
    <row r="4" spans="1:5" ht="30.75" customHeight="1" x14ac:dyDescent="0.15">
      <c r="A4" s="7" t="s">
        <v>2</v>
      </c>
      <c r="B4" s="7" t="s">
        <v>3</v>
      </c>
      <c r="C4" s="8" t="s">
        <v>22</v>
      </c>
      <c r="D4" s="8" t="s">
        <v>23</v>
      </c>
      <c r="E4" s="9" t="s">
        <v>4</v>
      </c>
    </row>
    <row r="5" spans="1:5" ht="20.100000000000001" customHeight="1" x14ac:dyDescent="0.15">
      <c r="A5" s="10" t="s">
        <v>4</v>
      </c>
      <c r="B5" s="10">
        <f>B6+B12+B20</f>
        <v>5000</v>
      </c>
      <c r="C5" s="10">
        <f t="shared" ref="C5:E5" si="0">C6+C12+C20</f>
        <v>6800</v>
      </c>
      <c r="D5" s="10">
        <f t="shared" si="0"/>
        <v>4000</v>
      </c>
      <c r="E5" s="10">
        <f t="shared" si="0"/>
        <v>15800</v>
      </c>
    </row>
    <row r="6" spans="1:5" ht="20.100000000000001" customHeight="1" x14ac:dyDescent="0.15">
      <c r="A6" s="10" t="s">
        <v>21</v>
      </c>
      <c r="B6" s="10">
        <f>SUM(B7:B11)</f>
        <v>3000</v>
      </c>
      <c r="C6" s="10">
        <f t="shared" ref="C6:E6" si="1">SUM(C7:C11)</f>
        <v>0</v>
      </c>
      <c r="D6" s="10">
        <f t="shared" si="1"/>
        <v>3200</v>
      </c>
      <c r="E6" s="10">
        <f t="shared" si="1"/>
        <v>6200</v>
      </c>
    </row>
    <row r="7" spans="1:5" ht="20.100000000000001" customHeight="1" x14ac:dyDescent="0.15">
      <c r="A7" s="12" t="s">
        <v>5</v>
      </c>
      <c r="B7" s="13">
        <v>1000</v>
      </c>
      <c r="C7" s="12"/>
      <c r="D7" s="13">
        <v>800</v>
      </c>
      <c r="E7" s="11">
        <f>SUM(B7:D7)</f>
        <v>1800</v>
      </c>
    </row>
    <row r="8" spans="1:5" ht="20.100000000000001" customHeight="1" x14ac:dyDescent="0.15">
      <c r="A8" s="12" t="s">
        <v>6</v>
      </c>
      <c r="B8" s="13">
        <v>500</v>
      </c>
      <c r="C8" s="12"/>
      <c r="D8" s="13">
        <v>800</v>
      </c>
      <c r="E8" s="11">
        <f t="shared" ref="E8:E21" si="2">SUM(B8:D8)</f>
        <v>1300</v>
      </c>
    </row>
    <row r="9" spans="1:5" ht="20.100000000000001" customHeight="1" x14ac:dyDescent="0.15">
      <c r="A9" s="12" t="s">
        <v>7</v>
      </c>
      <c r="B9" s="13">
        <v>500</v>
      </c>
      <c r="C9" s="12"/>
      <c r="D9" s="13">
        <v>800</v>
      </c>
      <c r="E9" s="11">
        <f t="shared" si="2"/>
        <v>1300</v>
      </c>
    </row>
    <row r="10" spans="1:5" ht="20.100000000000001" customHeight="1" x14ac:dyDescent="0.15">
      <c r="A10" s="12" t="s">
        <v>8</v>
      </c>
      <c r="B10" s="13">
        <v>500</v>
      </c>
      <c r="C10" s="12"/>
      <c r="D10" s="13">
        <v>800</v>
      </c>
      <c r="E10" s="11">
        <f t="shared" si="2"/>
        <v>1300</v>
      </c>
    </row>
    <row r="11" spans="1:5" ht="20.100000000000001" customHeight="1" x14ac:dyDescent="0.15">
      <c r="A11" s="12" t="s">
        <v>9</v>
      </c>
      <c r="B11" s="13">
        <v>500</v>
      </c>
      <c r="C11" s="12"/>
      <c r="D11" s="12"/>
      <c r="E11" s="11">
        <f t="shared" si="2"/>
        <v>500</v>
      </c>
    </row>
    <row r="12" spans="1:5" ht="20.100000000000001" customHeight="1" x14ac:dyDescent="0.15">
      <c r="A12" s="10" t="s">
        <v>10</v>
      </c>
      <c r="B12" s="10">
        <f>SUM(B13:B19)</f>
        <v>2000</v>
      </c>
      <c r="C12" s="10">
        <f t="shared" ref="C12:E12" si="3">SUM(C13:C19)</f>
        <v>6600</v>
      </c>
      <c r="D12" s="10">
        <f t="shared" si="3"/>
        <v>800</v>
      </c>
      <c r="E12" s="10">
        <f t="shared" si="3"/>
        <v>9400</v>
      </c>
    </row>
    <row r="13" spans="1:5" ht="20.100000000000001" customHeight="1" x14ac:dyDescent="0.15">
      <c r="A13" s="14" t="s">
        <v>11</v>
      </c>
      <c r="B13" s="14">
        <v>1000</v>
      </c>
      <c r="C13" s="15"/>
      <c r="D13" s="15">
        <v>800</v>
      </c>
      <c r="E13" s="11">
        <f t="shared" si="2"/>
        <v>1800</v>
      </c>
    </row>
    <row r="14" spans="1:5" ht="20.100000000000001" customHeight="1" x14ac:dyDescent="0.15">
      <c r="A14" s="14" t="s">
        <v>12</v>
      </c>
      <c r="B14" s="14">
        <v>500</v>
      </c>
      <c r="C14" s="15"/>
      <c r="D14" s="15"/>
      <c r="E14" s="11">
        <f t="shared" si="2"/>
        <v>500</v>
      </c>
    </row>
    <row r="15" spans="1:5" ht="20.100000000000001" customHeight="1" x14ac:dyDescent="0.15">
      <c r="A15" s="14" t="s">
        <v>13</v>
      </c>
      <c r="B15" s="14">
        <v>500</v>
      </c>
      <c r="C15" s="15"/>
      <c r="D15" s="15"/>
      <c r="E15" s="11">
        <f t="shared" si="2"/>
        <v>500</v>
      </c>
    </row>
    <row r="16" spans="1:5" ht="20.100000000000001" customHeight="1" x14ac:dyDescent="0.15">
      <c r="A16" s="14" t="s">
        <v>14</v>
      </c>
      <c r="B16" s="14"/>
      <c r="C16" s="14">
        <v>200</v>
      </c>
      <c r="D16" s="15"/>
      <c r="E16" s="11">
        <f t="shared" si="2"/>
        <v>200</v>
      </c>
    </row>
    <row r="17" spans="1:5" ht="20.100000000000001" customHeight="1" x14ac:dyDescent="0.15">
      <c r="A17" s="14" t="s">
        <v>15</v>
      </c>
      <c r="B17" s="14"/>
      <c r="C17" s="14">
        <v>2100</v>
      </c>
      <c r="D17" s="15"/>
      <c r="E17" s="11">
        <f t="shared" si="2"/>
        <v>2100</v>
      </c>
    </row>
    <row r="18" spans="1:5" ht="20.100000000000001" customHeight="1" x14ac:dyDescent="0.15">
      <c r="A18" s="14" t="s">
        <v>16</v>
      </c>
      <c r="B18" s="14"/>
      <c r="C18" s="14">
        <v>3200</v>
      </c>
      <c r="D18" s="15"/>
      <c r="E18" s="11">
        <f t="shared" si="2"/>
        <v>3200</v>
      </c>
    </row>
    <row r="19" spans="1:5" ht="20.100000000000001" customHeight="1" x14ac:dyDescent="0.15">
      <c r="A19" s="14" t="s">
        <v>17</v>
      </c>
      <c r="B19" s="14"/>
      <c r="C19" s="14">
        <v>1100</v>
      </c>
      <c r="D19" s="15"/>
      <c r="E19" s="11">
        <f t="shared" si="2"/>
        <v>1100</v>
      </c>
    </row>
    <row r="20" spans="1:5" ht="20.100000000000001" customHeight="1" x14ac:dyDescent="0.15">
      <c r="A20" s="15" t="s">
        <v>18</v>
      </c>
      <c r="B20" s="15">
        <f>B21</f>
        <v>0</v>
      </c>
      <c r="C20" s="15">
        <f t="shared" ref="C20:E20" si="4">C21</f>
        <v>200</v>
      </c>
      <c r="D20" s="15">
        <f t="shared" si="4"/>
        <v>0</v>
      </c>
      <c r="E20" s="15">
        <f t="shared" si="4"/>
        <v>200</v>
      </c>
    </row>
    <row r="21" spans="1:5" ht="20.100000000000001" customHeight="1" x14ac:dyDescent="0.15">
      <c r="A21" s="16" t="s">
        <v>19</v>
      </c>
      <c r="B21" s="16"/>
      <c r="C21" s="16">
        <v>200</v>
      </c>
      <c r="D21" s="16"/>
      <c r="E21" s="11">
        <f t="shared" si="2"/>
        <v>200</v>
      </c>
    </row>
  </sheetData>
  <mergeCells count="1">
    <mergeCell ref="A2:E2"/>
  </mergeCells>
  <phoneticPr fontId="4" type="noConversion"/>
  <pageMargins left="0.74803149606299213" right="0.74803149606299213" top="0.98425196850393704" bottom="3.8582677165354333" header="0.51181102362204722" footer="1.8897637795275593"/>
  <pageSetup paperSize="9" scale="92" fitToHeight="0" orientation="portrait" r:id="rId1"/>
  <headerFooter>
    <oddFooter xml:space="preserve">&amp;C
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周晓敏</cp:lastModifiedBy>
  <cp:lastPrinted>2023-02-06T06:55:37Z</cp:lastPrinted>
  <dcterms:created xsi:type="dcterms:W3CDTF">2020-09-10T06:14:00Z</dcterms:created>
  <dcterms:modified xsi:type="dcterms:W3CDTF">2023-02-06T07:00:25Z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8278AA2CE04342B09BDF087346E43280</vt:lpwstr>
  </property>
</Properties>
</file>