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提前通知附件1" sheetId="1" r:id="rId1"/>
  </sheets>
  <definedNames>
    <definedName name="_xlnm.Print_Titles" localSheetId="0">提前通知附件1!$2:$4</definedName>
  </definedNames>
  <calcPr calcId="144525"/>
</workbook>
</file>

<file path=xl/sharedStrings.xml><?xml version="1.0" encoding="utf-8"?>
<sst xmlns="http://schemas.openxmlformats.org/spreadsheetml/2006/main" count="102" uniqueCount="102">
  <si>
    <t>附件1</t>
  </si>
  <si>
    <t>2022年中央和省级财政就业创业补助资金提前下达预算指标分配表</t>
  </si>
  <si>
    <t>单位：万元</t>
  </si>
  <si>
    <t>单  位</t>
  </si>
  <si>
    <t>小计</t>
  </si>
  <si>
    <t>中央</t>
  </si>
  <si>
    <t>省级</t>
  </si>
  <si>
    <t>备  注</t>
  </si>
  <si>
    <t>合  计</t>
  </si>
  <si>
    <t xml:space="preserve">  成都市</t>
  </si>
  <si>
    <t xml:space="preserve">  自贡市</t>
  </si>
  <si>
    <t xml:space="preserve">    富顺县</t>
  </si>
  <si>
    <t xml:space="preserve">    荣县</t>
  </si>
  <si>
    <t xml:space="preserve">  攀枝花市</t>
  </si>
  <si>
    <t xml:space="preserve">    盐边县</t>
  </si>
  <si>
    <t xml:space="preserve">    米易县</t>
  </si>
  <si>
    <t xml:space="preserve">  泸州市</t>
  </si>
  <si>
    <t xml:space="preserve">    泸县</t>
  </si>
  <si>
    <t xml:space="preserve">    合江县</t>
  </si>
  <si>
    <t xml:space="preserve">    叙永县</t>
  </si>
  <si>
    <t xml:space="preserve">    古蔺县</t>
  </si>
  <si>
    <t xml:space="preserve">  德阳市</t>
  </si>
  <si>
    <t xml:space="preserve">    中江县</t>
  </si>
  <si>
    <t xml:space="preserve">    广汉市</t>
  </si>
  <si>
    <t xml:space="preserve">    什邡市</t>
  </si>
  <si>
    <t xml:space="preserve">    绵竹市</t>
  </si>
  <si>
    <t xml:space="preserve">  绵阳市</t>
  </si>
  <si>
    <t xml:space="preserve">    江油市</t>
  </si>
  <si>
    <t xml:space="preserve">    三台县</t>
  </si>
  <si>
    <t xml:space="preserve">    盐亭县</t>
  </si>
  <si>
    <t xml:space="preserve">    梓潼县</t>
  </si>
  <si>
    <t xml:space="preserve">    平武县</t>
  </si>
  <si>
    <t xml:space="preserve">    北川县</t>
  </si>
  <si>
    <t xml:space="preserve">  广元市</t>
  </si>
  <si>
    <t xml:space="preserve">    旺苍县</t>
  </si>
  <si>
    <t xml:space="preserve">    剑阁县</t>
  </si>
  <si>
    <t xml:space="preserve">    苍溪县</t>
  </si>
  <si>
    <t xml:space="preserve">    青川县</t>
  </si>
  <si>
    <t xml:space="preserve">  遂宁市</t>
  </si>
  <si>
    <t xml:space="preserve">    射洪县</t>
  </si>
  <si>
    <t xml:space="preserve">    蓬溪县</t>
  </si>
  <si>
    <t xml:space="preserve">    大英县</t>
  </si>
  <si>
    <t xml:space="preserve">  内江市</t>
  </si>
  <si>
    <t xml:space="preserve">    资中县</t>
  </si>
  <si>
    <t xml:space="preserve">    威远县</t>
  </si>
  <si>
    <t xml:space="preserve">    隆昌市</t>
  </si>
  <si>
    <t xml:space="preserve">  乐山市</t>
  </si>
  <si>
    <t xml:space="preserve">    峨眉山市</t>
  </si>
  <si>
    <t xml:space="preserve">    夹江县</t>
  </si>
  <si>
    <t xml:space="preserve">    犍为县</t>
  </si>
  <si>
    <t xml:space="preserve">    井研县</t>
  </si>
  <si>
    <t xml:space="preserve">    沐川县</t>
  </si>
  <si>
    <t xml:space="preserve">    峨边县</t>
  </si>
  <si>
    <t xml:space="preserve">    马边县</t>
  </si>
  <si>
    <t xml:space="preserve">  南充市</t>
  </si>
  <si>
    <t xml:space="preserve">    南部县</t>
  </si>
  <si>
    <t xml:space="preserve">    仪陇县</t>
  </si>
  <si>
    <t xml:space="preserve">    阆中市</t>
  </si>
  <si>
    <t xml:space="preserve">    营山县</t>
  </si>
  <si>
    <t xml:space="preserve">    蓬安县</t>
  </si>
  <si>
    <t xml:space="preserve">    西充县</t>
  </si>
  <si>
    <t xml:space="preserve">  宜宾市</t>
  </si>
  <si>
    <t xml:space="preserve">    江安县</t>
  </si>
  <si>
    <t xml:space="preserve">    长宁县</t>
  </si>
  <si>
    <t xml:space="preserve">    高县</t>
  </si>
  <si>
    <t xml:space="preserve">    兴文县</t>
  </si>
  <si>
    <t xml:space="preserve">    筠连县</t>
  </si>
  <si>
    <t xml:space="preserve">    珙县</t>
  </si>
  <si>
    <t xml:space="preserve">    屏山县</t>
  </si>
  <si>
    <t xml:space="preserve">  广安市</t>
  </si>
  <si>
    <t xml:space="preserve">    岳池县</t>
  </si>
  <si>
    <t xml:space="preserve">    华蓥市</t>
  </si>
  <si>
    <t xml:space="preserve">    武胜县</t>
  </si>
  <si>
    <t xml:space="preserve">    邻水县</t>
  </si>
  <si>
    <t xml:space="preserve">  达州市</t>
  </si>
  <si>
    <t xml:space="preserve">    宣汉县</t>
  </si>
  <si>
    <t xml:space="preserve">    大竹县</t>
  </si>
  <si>
    <t xml:space="preserve">    渠县</t>
  </si>
  <si>
    <t xml:space="preserve">    开江县</t>
  </si>
  <si>
    <t xml:space="preserve">    万源市</t>
  </si>
  <si>
    <t xml:space="preserve">  巴中市</t>
  </si>
  <si>
    <t xml:space="preserve">    平昌县</t>
  </si>
  <si>
    <t xml:space="preserve">    南江县</t>
  </si>
  <si>
    <t xml:space="preserve">    通江县</t>
  </si>
  <si>
    <t xml:space="preserve">  雅安市</t>
  </si>
  <si>
    <t xml:space="preserve">    荥经县</t>
  </si>
  <si>
    <t xml:space="preserve">    汉源县</t>
  </si>
  <si>
    <t xml:space="preserve">    石棉县</t>
  </si>
  <si>
    <t xml:space="preserve">    天全县</t>
  </si>
  <si>
    <t xml:space="preserve">    芦山县</t>
  </si>
  <si>
    <t xml:space="preserve">    宝兴县</t>
  </si>
  <si>
    <t xml:space="preserve">  眉山市</t>
  </si>
  <si>
    <t xml:space="preserve">    仁寿县</t>
  </si>
  <si>
    <t xml:space="preserve">    洪雅县</t>
  </si>
  <si>
    <t xml:space="preserve">    丹棱县</t>
  </si>
  <si>
    <t xml:space="preserve">    青神县</t>
  </si>
  <si>
    <t xml:space="preserve">  资阳市</t>
  </si>
  <si>
    <t xml:space="preserve">    安岳县</t>
  </si>
  <si>
    <t xml:space="preserve">    乐至县</t>
  </si>
  <si>
    <t xml:space="preserve">  阿坝州</t>
  </si>
  <si>
    <t xml:space="preserve">  甘孜州</t>
  </si>
  <si>
    <t xml:space="preserve">  凉山州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</si>
</sst>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2"/>
      <name val="宋体"/>
      <charset val="134"/>
    </font>
    <font>
      <sz val="10"/>
      <name val="Geneva"/>
      <charset val="134"/>
    </font>
    <font>
      <sz val="12"/>
      <name val="宋体"/>
      <charset val="134"/>
      <scheme val="minor"/>
    </font>
    <font>
      <sz val="10"/>
      <name val="宋体"/>
      <charset val="134"/>
    </font>
    <font>
      <sz val="16"/>
      <name val="方正小标宋简体"/>
      <charset val="134"/>
    </font>
    <font>
      <b/>
      <sz val="10"/>
      <name val="宋体"/>
      <charset val="134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/>
    <xf numFmtId="42" fontId="7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0" fillId="0" borderId="0"/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10" borderId="4" applyNumberFormat="0" applyAlignment="0" applyProtection="0">
      <alignment vertical="center"/>
    </xf>
    <xf numFmtId="0" fontId="24" fillId="10" borderId="5" applyNumberFormat="0" applyAlignment="0" applyProtection="0">
      <alignment vertical="center"/>
    </xf>
    <xf numFmtId="0" fontId="26" fillId="32" borderId="9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0" borderId="0"/>
    <xf numFmtId="0" fontId="25" fillId="0" borderId="0"/>
    <xf numFmtId="0" fontId="25" fillId="0" borderId="0">
      <alignment vertical="center"/>
    </xf>
  </cellStyleXfs>
  <cellXfs count="15">
    <xf numFmtId="0" fontId="0" fillId="0" borderId="0" xfId="0"/>
    <xf numFmtId="0" fontId="1" fillId="0" borderId="0" xfId="0" applyNumberFormat="1" applyFont="1" applyFill="1"/>
    <xf numFmtId="0" fontId="1" fillId="0" borderId="0" xfId="0" applyNumberFormat="1" applyFont="1"/>
    <xf numFmtId="0" fontId="2" fillId="0" borderId="0" xfId="0" applyNumberFormat="1" applyFont="1" applyFill="1"/>
    <xf numFmtId="0" fontId="3" fillId="0" borderId="0" xfId="0" applyNumberFormat="1" applyFont="1" applyFill="1"/>
    <xf numFmtId="0" fontId="4" fillId="0" borderId="0" xfId="0" applyNumberFormat="1" applyFont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 applyProtection="1">
      <alignment horizontal="left" vertical="center"/>
    </xf>
    <xf numFmtId="0" fontId="3" fillId="0" borderId="1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NumberFormat="1" applyFont="1" applyBorder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MS Sans Serif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 2" xfId="51"/>
    <cellStyle name="常规 3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8"/>
  <sheetViews>
    <sheetView tabSelected="1" workbookViewId="0">
      <pane xSplit="1" ySplit="1" topLeftCell="B2" activePane="bottomRight" state="frozen"/>
      <selection/>
      <selection pane="topRight"/>
      <selection pane="bottomLeft"/>
      <selection pane="bottomRight" activeCell="L19" sqref="L19"/>
    </sheetView>
  </sheetViews>
  <sheetFormatPr defaultColWidth="9" defaultRowHeight="12.75" outlineLevelCol="4"/>
  <cols>
    <col min="1" max="1" width="21.125" style="1" customWidth="1"/>
    <col min="2" max="2" width="12.125" style="1" customWidth="1"/>
    <col min="3" max="3" width="16.625" style="1" customWidth="1"/>
    <col min="4" max="4" width="19.875" style="1" customWidth="1"/>
    <col min="5" max="5" width="23.25" style="2" customWidth="1"/>
    <col min="6" max="16384" width="9" style="2"/>
  </cols>
  <sheetData>
    <row r="1" ht="16.5" customHeight="1" spans="1:4">
      <c r="A1" s="3" t="s">
        <v>0</v>
      </c>
      <c r="B1" s="3"/>
      <c r="C1" s="4"/>
      <c r="D1" s="4"/>
    </row>
    <row r="2" ht="22.5" customHeight="1" spans="1:5">
      <c r="A2" s="5" t="s">
        <v>1</v>
      </c>
      <c r="B2" s="5"/>
      <c r="C2" s="5"/>
      <c r="D2" s="5"/>
      <c r="E2" s="5"/>
    </row>
    <row r="3" ht="13.5" customHeight="1" spans="5:5">
      <c r="E3" s="6" t="s">
        <v>2</v>
      </c>
    </row>
    <row r="4" ht="16" customHeight="1" spans="1:5">
      <c r="A4" s="7" t="s">
        <v>3</v>
      </c>
      <c r="B4" s="7" t="s">
        <v>4</v>
      </c>
      <c r="C4" s="7" t="s">
        <v>5</v>
      </c>
      <c r="D4" s="7" t="s">
        <v>6</v>
      </c>
      <c r="E4" s="8" t="s">
        <v>7</v>
      </c>
    </row>
    <row r="5" ht="16" customHeight="1" spans="1:5">
      <c r="A5" s="9" t="s">
        <v>8</v>
      </c>
      <c r="B5" s="9">
        <f>SUM(B6:B101)</f>
        <v>284174</v>
      </c>
      <c r="C5" s="9">
        <f>SUM(C6:C101)</f>
        <v>236174</v>
      </c>
      <c r="D5" s="9">
        <f>SUM(D6:D101)</f>
        <v>48000</v>
      </c>
      <c r="E5" s="10"/>
    </row>
    <row r="6" ht="16" customHeight="1" spans="1:5">
      <c r="A6" s="11" t="s">
        <v>9</v>
      </c>
      <c r="B6" s="12">
        <f t="shared" ref="B6:B34" si="0">C6+D6</f>
        <v>30687</v>
      </c>
      <c r="C6" s="12">
        <v>25502</v>
      </c>
      <c r="D6" s="12">
        <v>5185</v>
      </c>
      <c r="E6" s="13"/>
    </row>
    <row r="7" ht="16" customHeight="1" spans="1:5">
      <c r="A7" s="11" t="s">
        <v>10</v>
      </c>
      <c r="B7" s="12">
        <f t="shared" si="0"/>
        <v>9147</v>
      </c>
      <c r="C7" s="12">
        <v>7602</v>
      </c>
      <c r="D7" s="12">
        <v>1545</v>
      </c>
      <c r="E7" s="13"/>
    </row>
    <row r="8" ht="16" customHeight="1" spans="1:5">
      <c r="A8" s="11" t="s">
        <v>11</v>
      </c>
      <c r="B8" s="12">
        <f t="shared" si="0"/>
        <v>2801</v>
      </c>
      <c r="C8" s="12">
        <v>2328</v>
      </c>
      <c r="D8" s="12">
        <v>473</v>
      </c>
      <c r="E8" s="13"/>
    </row>
    <row r="9" ht="16" customHeight="1" spans="1:5">
      <c r="A9" s="11" t="s">
        <v>12</v>
      </c>
      <c r="B9" s="12">
        <f t="shared" si="0"/>
        <v>2308</v>
      </c>
      <c r="C9" s="12">
        <v>1918</v>
      </c>
      <c r="D9" s="12">
        <v>390</v>
      </c>
      <c r="E9" s="13"/>
    </row>
    <row r="10" ht="16" customHeight="1" spans="1:5">
      <c r="A10" s="11" t="s">
        <v>13</v>
      </c>
      <c r="B10" s="12">
        <f t="shared" si="0"/>
        <v>5010</v>
      </c>
      <c r="C10" s="12">
        <v>4164</v>
      </c>
      <c r="D10" s="12">
        <v>846</v>
      </c>
      <c r="E10" s="13"/>
    </row>
    <row r="11" ht="16" customHeight="1" spans="1:5">
      <c r="A11" s="11" t="s">
        <v>14</v>
      </c>
      <c r="B11" s="12">
        <f t="shared" si="0"/>
        <v>327</v>
      </c>
      <c r="C11" s="12">
        <v>272</v>
      </c>
      <c r="D11" s="12">
        <v>55</v>
      </c>
      <c r="E11" s="13"/>
    </row>
    <row r="12" ht="16" customHeight="1" spans="1:5">
      <c r="A12" s="11" t="s">
        <v>15</v>
      </c>
      <c r="B12" s="12">
        <f t="shared" si="0"/>
        <v>740</v>
      </c>
      <c r="C12" s="12">
        <v>615</v>
      </c>
      <c r="D12" s="12">
        <v>125</v>
      </c>
      <c r="E12" s="13"/>
    </row>
    <row r="13" ht="16" customHeight="1" spans="1:5">
      <c r="A13" s="11" t="s">
        <v>16</v>
      </c>
      <c r="B13" s="12">
        <f t="shared" si="0"/>
        <v>6206</v>
      </c>
      <c r="C13" s="12">
        <v>5158</v>
      </c>
      <c r="D13" s="12">
        <v>1048</v>
      </c>
      <c r="E13" s="13"/>
    </row>
    <row r="14" ht="16" customHeight="1" spans="1:5">
      <c r="A14" s="11" t="s">
        <v>17</v>
      </c>
      <c r="B14" s="12">
        <f t="shared" si="0"/>
        <v>3078</v>
      </c>
      <c r="C14" s="12">
        <v>2558</v>
      </c>
      <c r="D14" s="12">
        <v>520</v>
      </c>
      <c r="E14" s="13"/>
    </row>
    <row r="15" ht="16" customHeight="1" spans="1:5">
      <c r="A15" s="11" t="s">
        <v>18</v>
      </c>
      <c r="B15" s="12">
        <f t="shared" si="0"/>
        <v>2883</v>
      </c>
      <c r="C15" s="12">
        <v>2396</v>
      </c>
      <c r="D15" s="12">
        <v>487</v>
      </c>
      <c r="E15" s="13"/>
    </row>
    <row r="16" ht="16" customHeight="1" spans="1:5">
      <c r="A16" s="11" t="s">
        <v>19</v>
      </c>
      <c r="B16" s="12">
        <f t="shared" si="0"/>
        <v>1719</v>
      </c>
      <c r="C16" s="12">
        <v>1429</v>
      </c>
      <c r="D16" s="12">
        <v>290</v>
      </c>
      <c r="E16" s="13"/>
    </row>
    <row r="17" ht="16" customHeight="1" spans="1:5">
      <c r="A17" s="11" t="s">
        <v>20</v>
      </c>
      <c r="B17" s="12">
        <f t="shared" si="0"/>
        <v>2792</v>
      </c>
      <c r="C17" s="12">
        <v>2320</v>
      </c>
      <c r="D17" s="12">
        <v>472</v>
      </c>
      <c r="E17" s="13"/>
    </row>
    <row r="18" ht="16" customHeight="1" spans="1:5">
      <c r="A18" s="11" t="s">
        <v>21</v>
      </c>
      <c r="B18" s="12">
        <f t="shared" si="0"/>
        <v>4926</v>
      </c>
      <c r="C18" s="12">
        <v>4094</v>
      </c>
      <c r="D18" s="12">
        <v>832</v>
      </c>
      <c r="E18" s="13"/>
    </row>
    <row r="19" ht="16" customHeight="1" spans="1:5">
      <c r="A19" s="11" t="s">
        <v>22</v>
      </c>
      <c r="B19" s="12">
        <f t="shared" si="0"/>
        <v>1941</v>
      </c>
      <c r="C19" s="12">
        <v>1613</v>
      </c>
      <c r="D19" s="12">
        <v>328</v>
      </c>
      <c r="E19" s="13"/>
    </row>
    <row r="20" ht="16" customHeight="1" spans="1:5">
      <c r="A20" s="11" t="s">
        <v>23</v>
      </c>
      <c r="B20" s="12">
        <f t="shared" si="0"/>
        <v>1999</v>
      </c>
      <c r="C20" s="12">
        <v>1661</v>
      </c>
      <c r="D20" s="12">
        <v>338</v>
      </c>
      <c r="E20" s="13"/>
    </row>
    <row r="21" ht="16" customHeight="1" spans="1:5">
      <c r="A21" s="11" t="s">
        <v>24</v>
      </c>
      <c r="B21" s="12">
        <f t="shared" si="0"/>
        <v>1610</v>
      </c>
      <c r="C21" s="12">
        <v>1338</v>
      </c>
      <c r="D21" s="12">
        <v>272</v>
      </c>
      <c r="E21" s="13"/>
    </row>
    <row r="22" ht="16" customHeight="1" spans="1:5">
      <c r="A22" s="11" t="s">
        <v>25</v>
      </c>
      <c r="B22" s="12">
        <f t="shared" si="0"/>
        <v>1426</v>
      </c>
      <c r="C22" s="12">
        <v>1185</v>
      </c>
      <c r="D22" s="12">
        <v>241</v>
      </c>
      <c r="E22" s="13"/>
    </row>
    <row r="23" ht="16" customHeight="1" spans="1:5">
      <c r="A23" s="11" t="s">
        <v>26</v>
      </c>
      <c r="B23" s="12">
        <f t="shared" si="0"/>
        <v>8047</v>
      </c>
      <c r="C23" s="12">
        <v>6688</v>
      </c>
      <c r="D23" s="12">
        <v>1359</v>
      </c>
      <c r="E23" s="13"/>
    </row>
    <row r="24" ht="16" customHeight="1" spans="1:5">
      <c r="A24" s="11" t="s">
        <v>27</v>
      </c>
      <c r="B24" s="12">
        <f t="shared" si="0"/>
        <v>2998</v>
      </c>
      <c r="C24" s="12">
        <v>2492</v>
      </c>
      <c r="D24" s="12">
        <v>506</v>
      </c>
      <c r="E24" s="13"/>
    </row>
    <row r="25" ht="16" customHeight="1" spans="1:5">
      <c r="A25" s="11" t="s">
        <v>28</v>
      </c>
      <c r="B25" s="12">
        <f t="shared" si="0"/>
        <v>1781</v>
      </c>
      <c r="C25" s="12">
        <v>1480</v>
      </c>
      <c r="D25" s="12">
        <v>301</v>
      </c>
      <c r="E25" s="13"/>
    </row>
    <row r="26" ht="16" customHeight="1" spans="1:5">
      <c r="A26" s="11" t="s">
        <v>29</v>
      </c>
      <c r="B26" s="12">
        <f t="shared" si="0"/>
        <v>1226</v>
      </c>
      <c r="C26" s="12">
        <v>1019</v>
      </c>
      <c r="D26" s="12">
        <v>207</v>
      </c>
      <c r="E26" s="13"/>
    </row>
    <row r="27" ht="16" customHeight="1" spans="1:5">
      <c r="A27" s="11" t="s">
        <v>30</v>
      </c>
      <c r="B27" s="12">
        <f t="shared" si="0"/>
        <v>747</v>
      </c>
      <c r="C27" s="12">
        <v>621</v>
      </c>
      <c r="D27" s="12">
        <v>126</v>
      </c>
      <c r="E27" s="13"/>
    </row>
    <row r="28" ht="16" customHeight="1" spans="1:5">
      <c r="A28" s="11" t="s">
        <v>31</v>
      </c>
      <c r="B28" s="12">
        <f t="shared" si="0"/>
        <v>741</v>
      </c>
      <c r="C28" s="12">
        <v>616</v>
      </c>
      <c r="D28" s="12">
        <v>125</v>
      </c>
      <c r="E28" s="13"/>
    </row>
    <row r="29" ht="16" customHeight="1" spans="1:5">
      <c r="A29" s="11" t="s">
        <v>32</v>
      </c>
      <c r="B29" s="12">
        <f t="shared" si="0"/>
        <v>711</v>
      </c>
      <c r="C29" s="12">
        <v>591</v>
      </c>
      <c r="D29" s="12">
        <v>120</v>
      </c>
      <c r="E29" s="13"/>
    </row>
    <row r="30" ht="16" customHeight="1" spans="1:5">
      <c r="A30" s="11" t="s">
        <v>33</v>
      </c>
      <c r="B30" s="12">
        <f t="shared" si="0"/>
        <v>5732</v>
      </c>
      <c r="C30" s="12">
        <v>4764</v>
      </c>
      <c r="D30" s="12">
        <v>968</v>
      </c>
      <c r="E30" s="13"/>
    </row>
    <row r="31" ht="16" customHeight="1" spans="1:5">
      <c r="A31" s="11" t="s">
        <v>34</v>
      </c>
      <c r="B31" s="12">
        <f t="shared" si="0"/>
        <v>1895</v>
      </c>
      <c r="C31" s="12">
        <v>1575</v>
      </c>
      <c r="D31" s="12">
        <v>320</v>
      </c>
      <c r="E31" s="13"/>
    </row>
    <row r="32" ht="16" customHeight="1" spans="1:5">
      <c r="A32" s="11" t="s">
        <v>35</v>
      </c>
      <c r="B32" s="12">
        <f t="shared" si="0"/>
        <v>3012</v>
      </c>
      <c r="C32" s="12">
        <v>2503</v>
      </c>
      <c r="D32" s="12">
        <v>509</v>
      </c>
      <c r="E32" s="13"/>
    </row>
    <row r="33" ht="16" customHeight="1" spans="1:5">
      <c r="A33" s="11" t="s">
        <v>36</v>
      </c>
      <c r="B33" s="12">
        <f t="shared" si="0"/>
        <v>3210</v>
      </c>
      <c r="C33" s="12">
        <v>2668</v>
      </c>
      <c r="D33" s="12">
        <v>542</v>
      </c>
      <c r="E33" s="13"/>
    </row>
    <row r="34" ht="16" customHeight="1" spans="1:5">
      <c r="A34" s="11" t="s">
        <v>37</v>
      </c>
      <c r="B34" s="12">
        <f t="shared" si="0"/>
        <v>1182</v>
      </c>
      <c r="C34" s="12">
        <v>982</v>
      </c>
      <c r="D34" s="12">
        <v>200</v>
      </c>
      <c r="E34" s="13"/>
    </row>
    <row r="35" ht="16" customHeight="1" spans="1:5">
      <c r="A35" s="11" t="s">
        <v>38</v>
      </c>
      <c r="B35" s="12">
        <f t="shared" ref="B7:B70" si="1">C35+D35</f>
        <v>5658</v>
      </c>
      <c r="C35" s="12">
        <v>4702</v>
      </c>
      <c r="D35" s="12">
        <v>956</v>
      </c>
      <c r="E35" s="14"/>
    </row>
    <row r="36" ht="16" customHeight="1" spans="1:5">
      <c r="A36" s="11" t="s">
        <v>39</v>
      </c>
      <c r="B36" s="12">
        <f t="shared" si="1"/>
        <v>2398</v>
      </c>
      <c r="C36" s="12">
        <v>1993</v>
      </c>
      <c r="D36" s="12">
        <v>405</v>
      </c>
      <c r="E36" s="14"/>
    </row>
    <row r="37" ht="16" customHeight="1" spans="1:5">
      <c r="A37" s="11" t="s">
        <v>40</v>
      </c>
      <c r="B37" s="12">
        <f t="shared" si="1"/>
        <v>1385</v>
      </c>
      <c r="C37" s="12">
        <v>1151</v>
      </c>
      <c r="D37" s="12">
        <v>234</v>
      </c>
      <c r="E37" s="13"/>
    </row>
    <row r="38" ht="16" customHeight="1" spans="1:5">
      <c r="A38" s="11" t="s">
        <v>41</v>
      </c>
      <c r="B38" s="12">
        <f t="shared" si="1"/>
        <v>2118</v>
      </c>
      <c r="C38" s="12">
        <v>1760</v>
      </c>
      <c r="D38" s="12">
        <v>358</v>
      </c>
      <c r="E38" s="13"/>
    </row>
    <row r="39" ht="16" customHeight="1" spans="1:5">
      <c r="A39" s="11" t="s">
        <v>42</v>
      </c>
      <c r="B39" s="12">
        <f t="shared" si="1"/>
        <v>5841</v>
      </c>
      <c r="C39" s="12">
        <v>4854</v>
      </c>
      <c r="D39" s="12">
        <v>987</v>
      </c>
      <c r="E39" s="13"/>
    </row>
    <row r="40" ht="16" customHeight="1" spans="1:5">
      <c r="A40" s="11" t="s">
        <v>43</v>
      </c>
      <c r="B40" s="12">
        <f t="shared" si="1"/>
        <v>2848</v>
      </c>
      <c r="C40" s="12">
        <v>2367</v>
      </c>
      <c r="D40" s="12">
        <v>481</v>
      </c>
      <c r="E40" s="13"/>
    </row>
    <row r="41" ht="16" customHeight="1" spans="1:5">
      <c r="A41" s="11" t="s">
        <v>44</v>
      </c>
      <c r="B41" s="12">
        <f t="shared" si="1"/>
        <v>2302</v>
      </c>
      <c r="C41" s="12">
        <v>1913</v>
      </c>
      <c r="D41" s="12">
        <v>389</v>
      </c>
      <c r="E41" s="13"/>
    </row>
    <row r="42" ht="16" customHeight="1" spans="1:5">
      <c r="A42" s="11" t="s">
        <v>45</v>
      </c>
      <c r="B42" s="12">
        <f t="shared" si="1"/>
        <v>2541</v>
      </c>
      <c r="C42" s="12">
        <v>2112</v>
      </c>
      <c r="D42" s="12">
        <v>429</v>
      </c>
      <c r="E42" s="13"/>
    </row>
    <row r="43" ht="16" customHeight="1" spans="1:5">
      <c r="A43" s="11" t="s">
        <v>46</v>
      </c>
      <c r="B43" s="12">
        <f t="shared" si="1"/>
        <v>3977</v>
      </c>
      <c r="C43" s="12">
        <v>3305</v>
      </c>
      <c r="D43" s="12">
        <v>672</v>
      </c>
      <c r="E43" s="13"/>
    </row>
    <row r="44" ht="16" customHeight="1" spans="1:5">
      <c r="A44" s="11" t="s">
        <v>47</v>
      </c>
      <c r="B44" s="12">
        <f t="shared" si="1"/>
        <v>642</v>
      </c>
      <c r="C44" s="12">
        <v>534</v>
      </c>
      <c r="D44" s="12">
        <v>108</v>
      </c>
      <c r="E44" s="13"/>
    </row>
    <row r="45" ht="16" customHeight="1" spans="1:5">
      <c r="A45" s="11" t="s">
        <v>48</v>
      </c>
      <c r="B45" s="12">
        <f t="shared" si="1"/>
        <v>1218</v>
      </c>
      <c r="C45" s="12">
        <v>1012</v>
      </c>
      <c r="D45" s="12">
        <v>206</v>
      </c>
      <c r="E45" s="14"/>
    </row>
    <row r="46" ht="16" customHeight="1" spans="1:5">
      <c r="A46" s="11" t="s">
        <v>49</v>
      </c>
      <c r="B46" s="12">
        <f t="shared" si="1"/>
        <v>1451</v>
      </c>
      <c r="C46" s="12">
        <v>1206</v>
      </c>
      <c r="D46" s="12">
        <v>245</v>
      </c>
      <c r="E46" s="13"/>
    </row>
    <row r="47" ht="16" customHeight="1" spans="1:5">
      <c r="A47" s="11" t="s">
        <v>50</v>
      </c>
      <c r="B47" s="12">
        <f t="shared" si="1"/>
        <v>1475</v>
      </c>
      <c r="C47" s="12">
        <v>1226</v>
      </c>
      <c r="D47" s="12">
        <v>249</v>
      </c>
      <c r="E47" s="13"/>
    </row>
    <row r="48" ht="16" customHeight="1" spans="1:5">
      <c r="A48" s="11" t="s">
        <v>51</v>
      </c>
      <c r="B48" s="12">
        <f t="shared" si="1"/>
        <v>1041</v>
      </c>
      <c r="C48" s="12">
        <v>865</v>
      </c>
      <c r="D48" s="12">
        <v>176</v>
      </c>
      <c r="E48" s="13"/>
    </row>
    <row r="49" ht="16" customHeight="1" spans="1:5">
      <c r="A49" s="11" t="s">
        <v>52</v>
      </c>
      <c r="B49" s="12">
        <f t="shared" si="1"/>
        <v>700</v>
      </c>
      <c r="C49" s="12">
        <v>582</v>
      </c>
      <c r="D49" s="12">
        <v>118</v>
      </c>
      <c r="E49" s="13"/>
    </row>
    <row r="50" ht="16" customHeight="1" spans="1:5">
      <c r="A50" s="11" t="s">
        <v>53</v>
      </c>
      <c r="B50" s="12">
        <f t="shared" si="1"/>
        <v>901</v>
      </c>
      <c r="C50" s="12">
        <v>749</v>
      </c>
      <c r="D50" s="12">
        <v>152</v>
      </c>
      <c r="E50" s="13"/>
    </row>
    <row r="51" ht="16" customHeight="1" spans="1:5">
      <c r="A51" s="11" t="s">
        <v>54</v>
      </c>
      <c r="B51" s="12">
        <f t="shared" si="1"/>
        <v>9397</v>
      </c>
      <c r="C51" s="12">
        <v>7810</v>
      </c>
      <c r="D51" s="12">
        <v>1587</v>
      </c>
      <c r="E51" s="13"/>
    </row>
    <row r="52" ht="16" customHeight="1" spans="1:5">
      <c r="A52" s="11" t="s">
        <v>55</v>
      </c>
      <c r="B52" s="12">
        <f t="shared" si="1"/>
        <v>2510</v>
      </c>
      <c r="C52" s="12">
        <v>2086</v>
      </c>
      <c r="D52" s="12">
        <v>424</v>
      </c>
      <c r="E52" s="13"/>
    </row>
    <row r="53" ht="16" customHeight="1" spans="1:5">
      <c r="A53" s="11" t="s">
        <v>56</v>
      </c>
      <c r="B53" s="12">
        <f t="shared" si="1"/>
        <v>3303</v>
      </c>
      <c r="C53" s="12">
        <v>2745</v>
      </c>
      <c r="D53" s="12">
        <v>558</v>
      </c>
      <c r="E53" s="13"/>
    </row>
    <row r="54" ht="16" customHeight="1" spans="1:5">
      <c r="A54" s="11" t="s">
        <v>57</v>
      </c>
      <c r="B54" s="12">
        <f t="shared" si="1"/>
        <v>2852</v>
      </c>
      <c r="C54" s="12">
        <v>2370</v>
      </c>
      <c r="D54" s="12">
        <v>482</v>
      </c>
      <c r="E54" s="13"/>
    </row>
    <row r="55" ht="16" customHeight="1" spans="1:5">
      <c r="A55" s="11" t="s">
        <v>58</v>
      </c>
      <c r="B55" s="12">
        <f t="shared" si="1"/>
        <v>3041</v>
      </c>
      <c r="C55" s="12">
        <v>2527</v>
      </c>
      <c r="D55" s="12">
        <v>514</v>
      </c>
      <c r="E55" s="13"/>
    </row>
    <row r="56" ht="16" customHeight="1" spans="1:5">
      <c r="A56" s="11" t="s">
        <v>59</v>
      </c>
      <c r="B56" s="12">
        <f t="shared" si="1"/>
        <v>2463</v>
      </c>
      <c r="C56" s="12">
        <v>2047</v>
      </c>
      <c r="D56" s="12">
        <v>416</v>
      </c>
      <c r="E56" s="13"/>
    </row>
    <row r="57" ht="16" customHeight="1" spans="1:5">
      <c r="A57" s="11" t="s">
        <v>60</v>
      </c>
      <c r="B57" s="12">
        <f t="shared" si="1"/>
        <v>1908</v>
      </c>
      <c r="C57" s="12">
        <v>1586</v>
      </c>
      <c r="D57" s="12">
        <v>322</v>
      </c>
      <c r="E57" s="14"/>
    </row>
    <row r="58" ht="16" customHeight="1" spans="1:5">
      <c r="A58" s="11" t="s">
        <v>61</v>
      </c>
      <c r="B58" s="12">
        <f t="shared" si="1"/>
        <v>9035</v>
      </c>
      <c r="C58" s="12">
        <v>7509</v>
      </c>
      <c r="D58" s="12">
        <v>1526</v>
      </c>
      <c r="E58" s="14"/>
    </row>
    <row r="59" ht="16" customHeight="1" spans="1:5">
      <c r="A59" s="11" t="s">
        <v>62</v>
      </c>
      <c r="B59" s="12">
        <f t="shared" si="1"/>
        <v>2048</v>
      </c>
      <c r="C59" s="12">
        <v>1702</v>
      </c>
      <c r="D59" s="12">
        <v>346</v>
      </c>
      <c r="E59" s="13"/>
    </row>
    <row r="60" ht="16" customHeight="1" spans="1:5">
      <c r="A60" s="11" t="s">
        <v>63</v>
      </c>
      <c r="B60" s="12">
        <f t="shared" si="1"/>
        <v>1669</v>
      </c>
      <c r="C60" s="12">
        <v>1387</v>
      </c>
      <c r="D60" s="12">
        <v>282</v>
      </c>
      <c r="E60" s="13"/>
    </row>
    <row r="61" ht="16" customHeight="1" spans="1:5">
      <c r="A61" s="11" t="s">
        <v>64</v>
      </c>
      <c r="B61" s="12">
        <f t="shared" si="1"/>
        <v>1777</v>
      </c>
      <c r="C61" s="12">
        <v>1477</v>
      </c>
      <c r="D61" s="12">
        <v>300</v>
      </c>
      <c r="E61" s="13"/>
    </row>
    <row r="62" ht="16" customHeight="1" spans="1:5">
      <c r="A62" s="11" t="s">
        <v>65</v>
      </c>
      <c r="B62" s="12">
        <f t="shared" si="1"/>
        <v>1249</v>
      </c>
      <c r="C62" s="12">
        <v>1038</v>
      </c>
      <c r="D62" s="12">
        <v>211</v>
      </c>
      <c r="E62" s="13"/>
    </row>
    <row r="63" ht="16" customHeight="1" spans="1:5">
      <c r="A63" s="11" t="s">
        <v>66</v>
      </c>
      <c r="B63" s="12">
        <f t="shared" si="1"/>
        <v>1628</v>
      </c>
      <c r="C63" s="12">
        <v>1353</v>
      </c>
      <c r="D63" s="12">
        <v>275</v>
      </c>
      <c r="E63" s="13"/>
    </row>
    <row r="64" ht="16" customHeight="1" spans="1:5">
      <c r="A64" s="11" t="s">
        <v>67</v>
      </c>
      <c r="B64" s="12">
        <f t="shared" si="1"/>
        <v>1752</v>
      </c>
      <c r="C64" s="12">
        <v>1456</v>
      </c>
      <c r="D64" s="12">
        <v>296</v>
      </c>
      <c r="E64" s="13"/>
    </row>
    <row r="65" ht="16" customHeight="1" spans="1:5">
      <c r="A65" s="11" t="s">
        <v>68</v>
      </c>
      <c r="B65" s="12">
        <f t="shared" si="1"/>
        <v>1568</v>
      </c>
      <c r="C65" s="12">
        <v>1303</v>
      </c>
      <c r="D65" s="12">
        <v>265</v>
      </c>
      <c r="E65" s="13"/>
    </row>
    <row r="66" ht="16" customHeight="1" spans="1:5">
      <c r="A66" s="11" t="s">
        <v>69</v>
      </c>
      <c r="B66" s="12">
        <f t="shared" si="1"/>
        <v>2151</v>
      </c>
      <c r="C66" s="12">
        <v>1788</v>
      </c>
      <c r="D66" s="12">
        <v>363</v>
      </c>
      <c r="E66" s="13"/>
    </row>
    <row r="67" ht="16" customHeight="1" spans="1:5">
      <c r="A67" s="11" t="s">
        <v>70</v>
      </c>
      <c r="B67" s="12">
        <f t="shared" si="1"/>
        <v>1758</v>
      </c>
      <c r="C67" s="12">
        <v>1461</v>
      </c>
      <c r="D67" s="12">
        <v>297</v>
      </c>
      <c r="E67" s="13"/>
    </row>
    <row r="68" ht="16" customHeight="1" spans="1:5">
      <c r="A68" s="11" t="s">
        <v>71</v>
      </c>
      <c r="B68" s="12">
        <f t="shared" si="1"/>
        <v>1577</v>
      </c>
      <c r="C68" s="12">
        <v>1311</v>
      </c>
      <c r="D68" s="12">
        <v>266</v>
      </c>
      <c r="E68" s="13"/>
    </row>
    <row r="69" ht="16" customHeight="1" spans="1:5">
      <c r="A69" s="11" t="s">
        <v>72</v>
      </c>
      <c r="B69" s="12">
        <f t="shared" si="1"/>
        <v>2835</v>
      </c>
      <c r="C69" s="12">
        <v>2356</v>
      </c>
      <c r="D69" s="12">
        <v>479</v>
      </c>
      <c r="E69" s="13"/>
    </row>
    <row r="70" ht="16" customHeight="1" spans="1:5">
      <c r="A70" s="11" t="s">
        <v>73</v>
      </c>
      <c r="B70" s="12">
        <f t="shared" si="1"/>
        <v>3185</v>
      </c>
      <c r="C70" s="12">
        <v>2647</v>
      </c>
      <c r="D70" s="12">
        <v>538</v>
      </c>
      <c r="E70" s="13"/>
    </row>
    <row r="71" ht="16" customHeight="1" spans="1:5">
      <c r="A71" s="11" t="s">
        <v>74</v>
      </c>
      <c r="B71" s="12">
        <f t="shared" ref="B71:B134" si="2">C71+D71</f>
        <v>7490</v>
      </c>
      <c r="C71" s="12">
        <v>6225</v>
      </c>
      <c r="D71" s="12">
        <v>1265</v>
      </c>
      <c r="E71" s="13"/>
    </row>
    <row r="72" ht="16" customHeight="1" spans="1:5">
      <c r="A72" s="11" t="s">
        <v>75</v>
      </c>
      <c r="B72" s="12">
        <f t="shared" si="2"/>
        <v>3051</v>
      </c>
      <c r="C72" s="12">
        <v>2536</v>
      </c>
      <c r="D72" s="12">
        <v>515</v>
      </c>
      <c r="E72" s="13"/>
    </row>
    <row r="73" ht="16" customHeight="1" spans="1:5">
      <c r="A73" s="11" t="s">
        <v>76</v>
      </c>
      <c r="B73" s="12">
        <f t="shared" si="2"/>
        <v>3172</v>
      </c>
      <c r="C73" s="12">
        <v>2636</v>
      </c>
      <c r="D73" s="12">
        <v>536</v>
      </c>
      <c r="E73" s="13"/>
    </row>
    <row r="74" ht="16" customHeight="1" spans="1:5">
      <c r="A74" s="11" t="s">
        <v>77</v>
      </c>
      <c r="B74" s="12">
        <f t="shared" si="2"/>
        <v>3949</v>
      </c>
      <c r="C74" s="12">
        <v>3282</v>
      </c>
      <c r="D74" s="12">
        <v>667</v>
      </c>
      <c r="E74" s="13"/>
    </row>
    <row r="75" ht="16" customHeight="1" spans="1:5">
      <c r="A75" s="11" t="s">
        <v>78</v>
      </c>
      <c r="B75" s="12">
        <f t="shared" si="2"/>
        <v>2233</v>
      </c>
      <c r="C75" s="12">
        <v>1856</v>
      </c>
      <c r="D75" s="12">
        <v>377</v>
      </c>
      <c r="E75" s="13"/>
    </row>
    <row r="76" ht="16" customHeight="1" spans="1:5">
      <c r="A76" s="11" t="s">
        <v>79</v>
      </c>
      <c r="B76" s="12">
        <f t="shared" si="2"/>
        <v>1722</v>
      </c>
      <c r="C76" s="12">
        <v>1431</v>
      </c>
      <c r="D76" s="12">
        <v>291</v>
      </c>
      <c r="E76" s="13"/>
    </row>
    <row r="77" ht="16" customHeight="1" spans="1:5">
      <c r="A77" s="11" t="s">
        <v>80</v>
      </c>
      <c r="B77" s="12">
        <f t="shared" si="2"/>
        <v>6404</v>
      </c>
      <c r="C77" s="12">
        <v>5322</v>
      </c>
      <c r="D77" s="12">
        <v>1082</v>
      </c>
      <c r="E77" s="13"/>
    </row>
    <row r="78" ht="16" customHeight="1" spans="1:5">
      <c r="A78" s="11" t="s">
        <v>81</v>
      </c>
      <c r="B78" s="12">
        <f t="shared" si="2"/>
        <v>4051</v>
      </c>
      <c r="C78" s="12">
        <v>3367</v>
      </c>
      <c r="D78" s="12">
        <v>684</v>
      </c>
      <c r="E78" s="13"/>
    </row>
    <row r="79" ht="16" customHeight="1" spans="1:5">
      <c r="A79" s="11" t="s">
        <v>82</v>
      </c>
      <c r="B79" s="12">
        <f t="shared" si="2"/>
        <v>3184</v>
      </c>
      <c r="C79" s="12">
        <v>2646</v>
      </c>
      <c r="D79" s="12">
        <v>538</v>
      </c>
      <c r="E79" s="13"/>
    </row>
    <row r="80" ht="16" customHeight="1" spans="1:5">
      <c r="A80" s="11" t="s">
        <v>83</v>
      </c>
      <c r="B80" s="12">
        <f t="shared" si="2"/>
        <v>3630</v>
      </c>
      <c r="C80" s="12">
        <v>3017</v>
      </c>
      <c r="D80" s="12">
        <v>613</v>
      </c>
      <c r="E80" s="13"/>
    </row>
    <row r="81" ht="16" customHeight="1" spans="1:5">
      <c r="A81" s="11" t="s">
        <v>84</v>
      </c>
      <c r="B81" s="12">
        <f t="shared" si="2"/>
        <v>3097</v>
      </c>
      <c r="C81" s="12">
        <v>2574</v>
      </c>
      <c r="D81" s="12">
        <v>523</v>
      </c>
      <c r="E81" s="14"/>
    </row>
    <row r="82" ht="16" customHeight="1" spans="1:5">
      <c r="A82" s="11" t="s">
        <v>85</v>
      </c>
      <c r="B82" s="12">
        <f t="shared" si="2"/>
        <v>959</v>
      </c>
      <c r="C82" s="12">
        <v>797</v>
      </c>
      <c r="D82" s="12">
        <v>162</v>
      </c>
      <c r="E82" s="14"/>
    </row>
    <row r="83" ht="16" customHeight="1" spans="1:5">
      <c r="A83" s="11" t="s">
        <v>86</v>
      </c>
      <c r="B83" s="12">
        <f t="shared" si="2"/>
        <v>1322</v>
      </c>
      <c r="C83" s="12">
        <v>1099</v>
      </c>
      <c r="D83" s="12">
        <v>223</v>
      </c>
      <c r="E83" s="13"/>
    </row>
    <row r="84" ht="16" customHeight="1" spans="1:5">
      <c r="A84" s="11" t="s">
        <v>87</v>
      </c>
      <c r="B84" s="12">
        <f t="shared" si="2"/>
        <v>668</v>
      </c>
      <c r="C84" s="12">
        <v>555</v>
      </c>
      <c r="D84" s="12">
        <v>113</v>
      </c>
      <c r="E84" s="13"/>
    </row>
    <row r="85" ht="16" customHeight="1" spans="1:5">
      <c r="A85" s="11" t="s">
        <v>88</v>
      </c>
      <c r="B85" s="12">
        <f t="shared" si="2"/>
        <v>813</v>
      </c>
      <c r="C85" s="12">
        <v>676</v>
      </c>
      <c r="D85" s="12">
        <v>137</v>
      </c>
      <c r="E85" s="13"/>
    </row>
    <row r="86" ht="16" customHeight="1" spans="1:5">
      <c r="A86" s="11" t="s">
        <v>89</v>
      </c>
      <c r="B86" s="12">
        <f t="shared" si="2"/>
        <v>588</v>
      </c>
      <c r="C86" s="12">
        <v>489</v>
      </c>
      <c r="D86" s="12">
        <v>99</v>
      </c>
      <c r="E86" s="13"/>
    </row>
    <row r="87" ht="16" customHeight="1" spans="1:5">
      <c r="A87" s="11" t="s">
        <v>90</v>
      </c>
      <c r="B87" s="12">
        <f t="shared" si="2"/>
        <v>523</v>
      </c>
      <c r="C87" s="12">
        <v>435</v>
      </c>
      <c r="D87" s="12">
        <v>88</v>
      </c>
      <c r="E87" s="13"/>
    </row>
    <row r="88" ht="16" customHeight="1" spans="1:5">
      <c r="A88" s="11" t="s">
        <v>91</v>
      </c>
      <c r="B88" s="12">
        <f t="shared" si="2"/>
        <v>3056</v>
      </c>
      <c r="C88" s="12">
        <v>2540</v>
      </c>
      <c r="D88" s="12">
        <v>516</v>
      </c>
      <c r="E88" s="13"/>
    </row>
    <row r="89" ht="16" customHeight="1" spans="1:5">
      <c r="A89" s="11" t="s">
        <v>92</v>
      </c>
      <c r="B89" s="12">
        <f t="shared" si="2"/>
        <v>2907</v>
      </c>
      <c r="C89" s="12">
        <v>2416</v>
      </c>
      <c r="D89" s="12">
        <v>491</v>
      </c>
      <c r="E89" s="13"/>
    </row>
    <row r="90" ht="16" customHeight="1" spans="1:5">
      <c r="A90" s="11" t="s">
        <v>93</v>
      </c>
      <c r="B90" s="12">
        <f t="shared" si="2"/>
        <v>833</v>
      </c>
      <c r="C90" s="12">
        <v>692</v>
      </c>
      <c r="D90" s="12">
        <v>141</v>
      </c>
      <c r="E90" s="13"/>
    </row>
    <row r="91" ht="16" customHeight="1" spans="1:5">
      <c r="A91" s="11" t="s">
        <v>94</v>
      </c>
      <c r="B91" s="12">
        <f t="shared" si="2"/>
        <v>419</v>
      </c>
      <c r="C91" s="12">
        <v>348</v>
      </c>
      <c r="D91" s="12">
        <v>71</v>
      </c>
      <c r="E91" s="13"/>
    </row>
    <row r="92" ht="16" customHeight="1" spans="1:5">
      <c r="A92" s="11" t="s">
        <v>95</v>
      </c>
      <c r="B92" s="12">
        <f t="shared" si="2"/>
        <v>669</v>
      </c>
      <c r="C92" s="12">
        <v>556</v>
      </c>
      <c r="D92" s="12">
        <v>113</v>
      </c>
      <c r="E92" s="13"/>
    </row>
    <row r="93" ht="16" customHeight="1" spans="1:5">
      <c r="A93" s="11" t="s">
        <v>96</v>
      </c>
      <c r="B93" s="12">
        <f t="shared" si="2"/>
        <v>1192</v>
      </c>
      <c r="C93" s="12">
        <v>991</v>
      </c>
      <c r="D93" s="12">
        <v>201</v>
      </c>
      <c r="E93" s="13"/>
    </row>
    <row r="94" ht="16" customHeight="1" spans="1:5">
      <c r="A94" s="11" t="s">
        <v>97</v>
      </c>
      <c r="B94" s="12">
        <f t="shared" si="2"/>
        <v>1425</v>
      </c>
      <c r="C94" s="12">
        <v>1184</v>
      </c>
      <c r="D94" s="12">
        <v>241</v>
      </c>
      <c r="E94" s="13"/>
    </row>
    <row r="95" ht="16" customHeight="1" spans="1:5">
      <c r="A95" s="11" t="s">
        <v>98</v>
      </c>
      <c r="B95" s="12">
        <f t="shared" si="2"/>
        <v>1877</v>
      </c>
      <c r="C95" s="12">
        <v>1560</v>
      </c>
      <c r="D95" s="12">
        <v>317</v>
      </c>
      <c r="E95" s="13"/>
    </row>
    <row r="96" ht="16" customHeight="1" spans="1:5">
      <c r="A96" s="11" t="s">
        <v>99</v>
      </c>
      <c r="B96" s="12">
        <f t="shared" si="2"/>
        <v>2820</v>
      </c>
      <c r="C96" s="12">
        <v>2344</v>
      </c>
      <c r="D96" s="12">
        <v>476</v>
      </c>
      <c r="E96" s="13"/>
    </row>
    <row r="97" ht="16" customHeight="1" spans="1:5">
      <c r="A97" s="11" t="s">
        <v>100</v>
      </c>
      <c r="B97" s="12">
        <f t="shared" si="2"/>
        <v>7695</v>
      </c>
      <c r="C97" s="12">
        <v>6395</v>
      </c>
      <c r="D97" s="12">
        <v>1300</v>
      </c>
      <c r="E97" s="13"/>
    </row>
    <row r="98" ht="16" customHeight="1" spans="1:5">
      <c r="A98" s="11" t="s">
        <v>101</v>
      </c>
      <c r="B98" s="12">
        <f t="shared" si="2"/>
        <v>9341</v>
      </c>
      <c r="C98" s="12">
        <v>7763</v>
      </c>
      <c r="D98" s="12">
        <v>1578</v>
      </c>
      <c r="E98" s="13"/>
    </row>
  </sheetData>
  <mergeCells count="1">
    <mergeCell ref="A2:E2"/>
  </mergeCells>
  <pageMargins left="0.904861111111111" right="0.708333333333333" top="0.747916666666667" bottom="0.747916666666667" header="0.314583333333333" footer="0.314583333333333"/>
  <pageSetup paperSize="9" scale="85" orientation="portrait" horizontalDpi="600"/>
  <headerFooter>
    <oddFooter>&amp;L厅长：&amp;C处长：                   复核：&amp;R经办：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 (Beijing) Limited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提前通知附件1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于紫荆</dc:creator>
  <cp:lastModifiedBy>段玮</cp:lastModifiedBy>
  <dcterms:created xsi:type="dcterms:W3CDTF">2020-12-21T02:27:00Z</dcterms:created>
  <cp:lastPrinted>2020-12-23T09:56:00Z</cp:lastPrinted>
  <dcterms:modified xsi:type="dcterms:W3CDTF">2021-12-20T07:30:12Z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