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94" activeTab="0"/>
  </bookViews>
  <sheets>
    <sheet name="分配总表" sheetId="1" r:id="rId1"/>
  </sheets>
  <definedNames>
    <definedName name="_xlnm.Print_Titles" localSheetId="0">'分配总表'!$4:$4</definedName>
  </definedNames>
  <calcPr fullCalcOnLoad="1" fullPrecision="0"/>
</workbook>
</file>

<file path=xl/sharedStrings.xml><?xml version="1.0" encoding="utf-8"?>
<sst xmlns="http://schemas.openxmlformats.org/spreadsheetml/2006/main" count="103" uniqueCount="103">
  <si>
    <t>单位</t>
  </si>
  <si>
    <t>合计</t>
  </si>
  <si>
    <t>市州小计</t>
  </si>
  <si>
    <t>成都市</t>
  </si>
  <si>
    <t>德阳市</t>
  </si>
  <si>
    <t>绵阳市</t>
  </si>
  <si>
    <t>自贡市</t>
  </si>
  <si>
    <t>攀枝花市</t>
  </si>
  <si>
    <t>泸州市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</si>
  <si>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</si>
  <si>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</si>
  <si>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</si>
  <si>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</si>
  <si>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</si>
  <si>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</si>
  <si>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</si>
  <si>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</si>
  <si>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</si>
  <si>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</si>
  <si>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</si>
  <si>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</si>
  <si>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阿坝州</t>
  </si>
  <si>
    <t>甘孜州</t>
  </si>
  <si>
    <t>凉山州</t>
  </si>
  <si>
    <t>扩权县小计</t>
  </si>
  <si>
    <t>什邡市</t>
  </si>
  <si>
    <t>绵竹市</t>
  </si>
  <si>
    <t>广汉市</t>
  </si>
  <si>
    <t>中江县</t>
  </si>
  <si>
    <t>江油市</t>
  </si>
  <si>
    <t>盐亭县</t>
  </si>
  <si>
    <t>梓潼县</t>
  </si>
  <si>
    <t>平武县</t>
  </si>
  <si>
    <t>北川县</t>
  </si>
  <si>
    <t>富顺县</t>
  </si>
  <si>
    <t>荣县</t>
  </si>
  <si>
    <t>盐边县</t>
  </si>
  <si>
    <t>米易县</t>
  </si>
  <si>
    <t>泸县</t>
  </si>
  <si>
    <t>合江县</t>
  </si>
  <si>
    <t>叙永县</t>
  </si>
  <si>
    <t>古蔺县</t>
  </si>
  <si>
    <t>苍溪县</t>
  </si>
  <si>
    <t>剑阁县</t>
  </si>
  <si>
    <t>旺苍县</t>
  </si>
  <si>
    <t>青川县</t>
  </si>
  <si>
    <t>射洪市</t>
  </si>
  <si>
    <t>蓬溪县</t>
  </si>
  <si>
    <t>大英县</t>
  </si>
  <si>
    <t>威远县</t>
  </si>
  <si>
    <t>资中县</t>
  </si>
  <si>
    <t>隆昌市</t>
  </si>
  <si>
    <t>峨眉山市</t>
  </si>
  <si>
    <t>夹江县</t>
  </si>
  <si>
    <t>犍为县</t>
  </si>
  <si>
    <t>井研县</t>
  </si>
  <si>
    <t>沐川县</t>
  </si>
  <si>
    <t>峨边县</t>
  </si>
  <si>
    <t>马边县</t>
  </si>
  <si>
    <t>南部县</t>
  </si>
  <si>
    <t>仪陇县</t>
  </si>
  <si>
    <t>阆中市</t>
  </si>
  <si>
    <t>西充县</t>
  </si>
  <si>
    <t>蓬安县</t>
  </si>
  <si>
    <t>营山县</t>
  </si>
  <si>
    <t>江安县</t>
  </si>
  <si>
    <t>长宁县</t>
  </si>
  <si>
    <t>高县</t>
  </si>
  <si>
    <t>兴文县</t>
  </si>
  <si>
    <t>珙县</t>
  </si>
  <si>
    <t>筠连县</t>
  </si>
  <si>
    <t>屏山县</t>
  </si>
  <si>
    <t>岳池县</t>
  </si>
  <si>
    <t>华蓥市</t>
  </si>
  <si>
    <t>邻水县</t>
  </si>
  <si>
    <t>武胜县</t>
  </si>
  <si>
    <t>大竹县</t>
  </si>
  <si>
    <t>渠县</t>
  </si>
  <si>
    <t>宣汉县</t>
  </si>
  <si>
    <t>万源市</t>
  </si>
  <si>
    <t>开江县</t>
  </si>
  <si>
    <t>平昌县</t>
  </si>
  <si>
    <t>南江县</t>
  </si>
  <si>
    <t>通江县</t>
  </si>
  <si>
    <t>芦山县</t>
  </si>
  <si>
    <t>天全县</t>
  </si>
  <si>
    <t>荥经县</t>
  </si>
  <si>
    <t>宝兴县</t>
  </si>
  <si>
    <t>汉源县</t>
  </si>
  <si>
    <t>石棉县</t>
  </si>
  <si>
    <t>仁寿县</t>
  </si>
  <si>
    <t>洪雅县</t>
  </si>
  <si>
    <t>丹棱县</t>
  </si>
  <si>
    <t>青神县</t>
  </si>
  <si>
    <t>安岳县</t>
  </si>
  <si>
    <t>乐至县</t>
  </si>
  <si>
    <t>合计</t>
  </si>
  <si>
    <t>三台县</t>
  </si>
  <si>
    <t>省级补助资金
（取消药品加成）</t>
  </si>
  <si>
    <t>单位:万元</t>
  </si>
  <si>
    <t>提前下达2022年医疗服务与保障能力提升（公立医院综合改革）中央和省级补助资金分配表</t>
  </si>
  <si>
    <t>中央补助资金
（公立医院综合改革）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</si>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</sst>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0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8"/>
      <name val="小标宋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" borderId="5" applyNumberFormat="0" applyAlignment="0" applyProtection="0"/>
    <xf numFmtId="0" fontId="21" fillId="13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7" fillId="2" borderId="8" applyNumberFormat="0" applyAlignment="0" applyProtection="0"/>
    <xf numFmtId="0" fontId="26" fillId="3" borderId="5" applyNumberFormat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vertical="center" wrapText="1" shrinkToFit="1"/>
    </xf>
    <xf numFmtId="177" fontId="30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shrinkToFit="1"/>
    </xf>
    <xf numFmtId="176" fontId="31" fillId="0" borderId="10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 wrapText="1" shrinkToFit="1"/>
    </xf>
    <xf numFmtId="177" fontId="2" fillId="0" borderId="0" xfId="0" applyNumberFormat="1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 shrinkToFit="1"/>
    </xf>
    <xf numFmtId="177" fontId="31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29" fillId="0" borderId="0" xfId="0" applyNumberFormat="1" applyFont="1" applyFill="1" applyAlignment="1">
      <alignment horizontal="center" vertical="center" wrapText="1" shrinkToFit="1"/>
    </xf>
    <xf numFmtId="177" fontId="8" fillId="0" borderId="0" xfId="0" applyNumberFormat="1" applyFont="1" applyFill="1" applyBorder="1" applyAlignment="1">
      <alignment horizontal="right" vertic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SheetLayoutView="100" zoomScalePageLayoutView="0" workbookViewId="0" topLeftCell="A1">
      <pane ySplit="4" topLeftCell="A65" activePane="bottomLeft" state="frozen"/>
      <selection pane="topLeft" activeCell="A1" sqref="A1"/>
      <selection pane="bottomLeft" activeCell="A3" sqref="A3:B3"/>
    </sheetView>
  </sheetViews>
  <sheetFormatPr defaultColWidth="6.125" defaultRowHeight="14.25"/>
  <cols>
    <col min="1" max="1" width="12.00390625" style="6" customWidth="1"/>
    <col min="2" max="2" width="29.25390625" style="5" customWidth="1"/>
    <col min="3" max="3" width="22.875" style="5" customWidth="1"/>
    <col min="4" max="4" width="20.625" style="5" customWidth="1"/>
    <col min="5" max="5" width="10.375" style="5" bestFit="1" customWidth="1"/>
    <col min="6" max="16384" width="6.125" style="5" customWidth="1"/>
  </cols>
  <sheetData>
    <row r="1" s="1" customFormat="1" ht="20.25" customHeight="1">
      <c r="A1" s="13" t="s">
        <v>102</v>
      </c>
    </row>
    <row r="2" spans="1:4" ht="60.75" customHeight="1">
      <c r="A2" s="19" t="s">
        <v>100</v>
      </c>
      <c r="B2" s="19"/>
      <c r="C2" s="19"/>
      <c r="D2" s="19"/>
    </row>
    <row r="3" spans="1:4" ht="27.75" customHeight="1">
      <c r="A3" s="20"/>
      <c r="B3" s="20"/>
      <c r="D3" s="14" t="s">
        <v>99</v>
      </c>
    </row>
    <row r="4" spans="1:4" s="2" customFormat="1" ht="27">
      <c r="A4" s="15" t="s">
        <v>0</v>
      </c>
      <c r="B4" s="9" t="s">
        <v>101</v>
      </c>
      <c r="C4" s="9" t="s">
        <v>98</v>
      </c>
      <c r="D4" s="9" t="s">
        <v>96</v>
      </c>
    </row>
    <row r="5" spans="1:4" s="3" customFormat="1" ht="13.5">
      <c r="A5" s="15" t="s">
        <v>1</v>
      </c>
      <c r="B5" s="9">
        <f>B6+B28</f>
        <v>51957</v>
      </c>
      <c r="C5" s="9">
        <f>C6+C28</f>
        <v>8700</v>
      </c>
      <c r="D5" s="9">
        <f>D6+D28</f>
        <v>60657</v>
      </c>
    </row>
    <row r="6" spans="1:4" s="4" customFormat="1" ht="13.5">
      <c r="A6" s="15" t="s">
        <v>2</v>
      </c>
      <c r="B6" s="9">
        <f>SUM(B7:B27)</f>
        <v>36511.58</v>
      </c>
      <c r="C6" s="9">
        <f>SUM(C7:C27)</f>
        <v>2925.31</v>
      </c>
      <c r="D6" s="9">
        <f aca="true" t="shared" si="0" ref="D6:D69">B6+C6</f>
        <v>39436.89</v>
      </c>
    </row>
    <row r="7" spans="1:4" s="4" customFormat="1" ht="13.5">
      <c r="A7" s="12" t="s">
        <v>3</v>
      </c>
      <c r="B7" s="16">
        <v>6077.04</v>
      </c>
      <c r="C7" s="16">
        <v>569.57</v>
      </c>
      <c r="D7" s="9">
        <f t="shared" si="0"/>
        <v>6646.61</v>
      </c>
    </row>
    <row r="8" spans="1:4" s="4" customFormat="1" ht="13.5">
      <c r="A8" s="12" t="s">
        <v>4</v>
      </c>
      <c r="B8" s="16">
        <v>1170.14</v>
      </c>
      <c r="C8" s="16">
        <v>94.83</v>
      </c>
      <c r="D8" s="9">
        <f t="shared" si="0"/>
        <v>1264.97</v>
      </c>
    </row>
    <row r="9" spans="1:4" s="4" customFormat="1" ht="13.5">
      <c r="A9" s="12" t="s">
        <v>5</v>
      </c>
      <c r="B9" s="16">
        <v>1421.78</v>
      </c>
      <c r="C9" s="16">
        <v>166.61</v>
      </c>
      <c r="D9" s="9">
        <f t="shared" si="0"/>
        <v>1588.39</v>
      </c>
    </row>
    <row r="10" spans="1:4" s="4" customFormat="1" ht="13.5">
      <c r="A10" s="12" t="s">
        <v>6</v>
      </c>
      <c r="B10" s="16">
        <v>1118.27</v>
      </c>
      <c r="C10" s="16">
        <v>103.53</v>
      </c>
      <c r="D10" s="9">
        <f t="shared" si="0"/>
        <v>1221.8</v>
      </c>
    </row>
    <row r="11" spans="1:4" s="4" customFormat="1" ht="13.5">
      <c r="A11" s="12" t="s">
        <v>7</v>
      </c>
      <c r="B11" s="16">
        <v>799.74</v>
      </c>
      <c r="C11" s="16">
        <v>21.07</v>
      </c>
      <c r="D11" s="9">
        <f t="shared" si="0"/>
        <v>820.81</v>
      </c>
    </row>
    <row r="12" spans="1:4" s="4" customFormat="1" ht="13.5">
      <c r="A12" s="12" t="s">
        <v>8</v>
      </c>
      <c r="B12" s="16">
        <v>1209.86</v>
      </c>
      <c r="C12" s="16">
        <v>65.36</v>
      </c>
      <c r="D12" s="9">
        <f t="shared" si="0"/>
        <v>1275.22</v>
      </c>
    </row>
    <row r="13" spans="1:4" s="4" customFormat="1" ht="13.5">
      <c r="A13" s="12" t="s">
        <v>9</v>
      </c>
      <c r="B13" s="16">
        <v>1014.32</v>
      </c>
      <c r="C13" s="16">
        <v>71.19</v>
      </c>
      <c r="D13" s="9">
        <f t="shared" si="0"/>
        <v>1085.51</v>
      </c>
    </row>
    <row r="14" spans="1:4" s="4" customFormat="1" ht="13.5">
      <c r="A14" s="12" t="s">
        <v>10</v>
      </c>
      <c r="B14" s="16">
        <v>1019.64</v>
      </c>
      <c r="C14" s="16">
        <v>104.36</v>
      </c>
      <c r="D14" s="9">
        <f t="shared" si="0"/>
        <v>1124</v>
      </c>
    </row>
    <row r="15" spans="1:4" s="4" customFormat="1" ht="13.5">
      <c r="A15" s="12" t="s">
        <v>11</v>
      </c>
      <c r="B15" s="16">
        <v>1037.44</v>
      </c>
      <c r="C15" s="16">
        <v>100.64</v>
      </c>
      <c r="D15" s="9">
        <f t="shared" si="0"/>
        <v>1138.08</v>
      </c>
    </row>
    <row r="16" spans="1:4" s="4" customFormat="1" ht="13.5">
      <c r="A16" s="12" t="s">
        <v>12</v>
      </c>
      <c r="B16" s="16">
        <v>1163.02</v>
      </c>
      <c r="C16" s="16">
        <v>97.74</v>
      </c>
      <c r="D16" s="9">
        <f t="shared" si="0"/>
        <v>1260.76</v>
      </c>
    </row>
    <row r="17" spans="1:4" s="4" customFormat="1" ht="13.5">
      <c r="A17" s="12" t="s">
        <v>13</v>
      </c>
      <c r="B17" s="16">
        <v>1334.41</v>
      </c>
      <c r="C17" s="16">
        <v>104.22</v>
      </c>
      <c r="D17" s="9">
        <f t="shared" si="0"/>
        <v>1438.63</v>
      </c>
    </row>
    <row r="18" spans="1:4" s="4" customFormat="1" ht="13.5">
      <c r="A18" s="12" t="s">
        <v>14</v>
      </c>
      <c r="B18" s="16">
        <v>1395.77</v>
      </c>
      <c r="C18" s="16">
        <v>243.6</v>
      </c>
      <c r="D18" s="9">
        <f t="shared" si="0"/>
        <v>1639.37</v>
      </c>
    </row>
    <row r="19" spans="1:4" s="4" customFormat="1" ht="13.5">
      <c r="A19" s="12" t="s">
        <v>15</v>
      </c>
      <c r="B19" s="16">
        <v>1030.89</v>
      </c>
      <c r="C19" s="16">
        <v>68.88</v>
      </c>
      <c r="D19" s="9">
        <f t="shared" si="0"/>
        <v>1099.77</v>
      </c>
    </row>
    <row r="20" spans="1:4" s="4" customFormat="1" ht="13.5">
      <c r="A20" s="12" t="s">
        <v>16</v>
      </c>
      <c r="B20" s="16">
        <v>1371.7</v>
      </c>
      <c r="C20" s="16">
        <v>128.42</v>
      </c>
      <c r="D20" s="9">
        <f t="shared" si="0"/>
        <v>1500.12</v>
      </c>
    </row>
    <row r="21" spans="1:4" s="4" customFormat="1" ht="13.5">
      <c r="A21" s="12" t="s">
        <v>17</v>
      </c>
      <c r="B21" s="16">
        <v>997.68</v>
      </c>
      <c r="C21" s="16">
        <v>90.71</v>
      </c>
      <c r="D21" s="9">
        <f t="shared" si="0"/>
        <v>1088.39</v>
      </c>
    </row>
    <row r="22" spans="1:4" s="4" customFormat="1" ht="13.5">
      <c r="A22" s="12" t="s">
        <v>18</v>
      </c>
      <c r="B22" s="16">
        <v>871.28</v>
      </c>
      <c r="C22" s="16">
        <v>49.45</v>
      </c>
      <c r="D22" s="9">
        <f t="shared" si="0"/>
        <v>920.73</v>
      </c>
    </row>
    <row r="23" spans="1:4" s="4" customFormat="1" ht="13.5">
      <c r="A23" s="12" t="s">
        <v>19</v>
      </c>
      <c r="B23" s="16">
        <v>1147.67</v>
      </c>
      <c r="C23" s="16">
        <v>115.66</v>
      </c>
      <c r="D23" s="9">
        <f t="shared" si="0"/>
        <v>1263.33</v>
      </c>
    </row>
    <row r="24" spans="1:4" s="4" customFormat="1" ht="13.5">
      <c r="A24" s="12" t="s">
        <v>20</v>
      </c>
      <c r="B24" s="16">
        <v>893.37</v>
      </c>
      <c r="C24" s="16">
        <v>70.66</v>
      </c>
      <c r="D24" s="9">
        <f t="shared" si="0"/>
        <v>964.03</v>
      </c>
    </row>
    <row r="25" spans="1:4" s="4" customFormat="1" ht="13.5">
      <c r="A25" s="12" t="s">
        <v>21</v>
      </c>
      <c r="B25" s="16">
        <v>3060.95</v>
      </c>
      <c r="C25" s="16">
        <v>90.65</v>
      </c>
      <c r="D25" s="9">
        <f t="shared" si="0"/>
        <v>3151.6</v>
      </c>
    </row>
    <row r="26" spans="1:4" s="4" customFormat="1" ht="13.5">
      <c r="A26" s="12" t="s">
        <v>22</v>
      </c>
      <c r="B26" s="16">
        <v>4002.68</v>
      </c>
      <c r="C26" s="16">
        <v>112.2</v>
      </c>
      <c r="D26" s="9">
        <f t="shared" si="0"/>
        <v>4114.88</v>
      </c>
    </row>
    <row r="27" spans="1:4" s="4" customFormat="1" ht="13.5">
      <c r="A27" s="12" t="s">
        <v>23</v>
      </c>
      <c r="B27" s="16">
        <v>4373.93</v>
      </c>
      <c r="C27" s="16">
        <v>455.96</v>
      </c>
      <c r="D27" s="9">
        <f t="shared" si="0"/>
        <v>4829.89</v>
      </c>
    </row>
    <row r="28" spans="1:4" s="4" customFormat="1" ht="13.5">
      <c r="A28" s="8" t="s">
        <v>24</v>
      </c>
      <c r="B28" s="9">
        <f>SUM(B29:B100)</f>
        <v>15445.42</v>
      </c>
      <c r="C28" s="9">
        <f>SUM(C29:C100)</f>
        <v>5774.69</v>
      </c>
      <c r="D28" s="9">
        <f>SUM(D29:D100)</f>
        <v>21220.11</v>
      </c>
    </row>
    <row r="29" spans="1:4" s="4" customFormat="1" ht="13.5">
      <c r="A29" s="10" t="s">
        <v>25</v>
      </c>
      <c r="B29" s="16">
        <v>209.91</v>
      </c>
      <c r="C29" s="16">
        <v>66.38</v>
      </c>
      <c r="D29" s="9">
        <f t="shared" si="0"/>
        <v>276.29</v>
      </c>
    </row>
    <row r="30" spans="1:4" s="4" customFormat="1" ht="13.5">
      <c r="A30" s="10" t="s">
        <v>26</v>
      </c>
      <c r="B30" s="16">
        <v>212.33</v>
      </c>
      <c r="C30" s="16">
        <v>73.71</v>
      </c>
      <c r="D30" s="9">
        <f t="shared" si="0"/>
        <v>286.04</v>
      </c>
    </row>
    <row r="31" spans="1:4" s="4" customFormat="1" ht="13.5">
      <c r="A31" s="10" t="s">
        <v>27</v>
      </c>
      <c r="B31" s="16">
        <v>226</v>
      </c>
      <c r="C31" s="16">
        <v>94.79</v>
      </c>
      <c r="D31" s="9">
        <f t="shared" si="0"/>
        <v>320.79</v>
      </c>
    </row>
    <row r="32" spans="1:4" s="4" customFormat="1" ht="13.5">
      <c r="A32" s="10" t="s">
        <v>28</v>
      </c>
      <c r="B32" s="16">
        <v>249.51</v>
      </c>
      <c r="C32" s="16">
        <v>175.94</v>
      </c>
      <c r="D32" s="9">
        <f t="shared" si="0"/>
        <v>425.45</v>
      </c>
    </row>
    <row r="33" spans="1:4" s="4" customFormat="1" ht="13.5">
      <c r="A33" s="10" t="s">
        <v>29</v>
      </c>
      <c r="B33" s="16">
        <v>233.71</v>
      </c>
      <c r="C33" s="16">
        <v>125.62</v>
      </c>
      <c r="D33" s="9">
        <f t="shared" si="0"/>
        <v>359.33</v>
      </c>
    </row>
    <row r="34" spans="1:4" s="4" customFormat="1" ht="13.5">
      <c r="A34" s="10" t="s">
        <v>97</v>
      </c>
      <c r="B34" s="16">
        <v>250.25</v>
      </c>
      <c r="C34" s="16">
        <v>166.99</v>
      </c>
      <c r="D34" s="9">
        <f t="shared" si="0"/>
        <v>417.24</v>
      </c>
    </row>
    <row r="35" spans="1:4" s="4" customFormat="1" ht="13.5">
      <c r="A35" s="10" t="s">
        <v>30</v>
      </c>
      <c r="B35" s="16">
        <v>207.26</v>
      </c>
      <c r="C35" s="16">
        <v>68.94</v>
      </c>
      <c r="D35" s="9">
        <f t="shared" si="0"/>
        <v>276.2</v>
      </c>
    </row>
    <row r="36" spans="1:4" s="4" customFormat="1" ht="13.5">
      <c r="A36" s="10" t="s">
        <v>31</v>
      </c>
      <c r="B36" s="16">
        <v>200.35</v>
      </c>
      <c r="C36" s="16">
        <v>49.52</v>
      </c>
      <c r="D36" s="9">
        <f t="shared" si="0"/>
        <v>249.87</v>
      </c>
    </row>
    <row r="37" spans="1:4" s="4" customFormat="1" ht="13.5">
      <c r="A37" s="10" t="s">
        <v>32</v>
      </c>
      <c r="B37" s="16">
        <v>189.26</v>
      </c>
      <c r="C37" s="16">
        <v>13.68</v>
      </c>
      <c r="D37" s="9">
        <f t="shared" si="0"/>
        <v>202.94</v>
      </c>
    </row>
    <row r="38" spans="1:4" s="4" customFormat="1" ht="13.5">
      <c r="A38" s="10" t="s">
        <v>33</v>
      </c>
      <c r="B38" s="16">
        <v>192.79</v>
      </c>
      <c r="C38" s="16">
        <v>16.09</v>
      </c>
      <c r="D38" s="9">
        <f t="shared" si="0"/>
        <v>208.88</v>
      </c>
    </row>
    <row r="39" spans="1:4" s="4" customFormat="1" ht="13.5">
      <c r="A39" s="10" t="s">
        <v>34</v>
      </c>
      <c r="B39" s="16">
        <v>233.05</v>
      </c>
      <c r="C39" s="16">
        <v>132.41</v>
      </c>
      <c r="D39" s="9">
        <f t="shared" si="0"/>
        <v>365.46</v>
      </c>
    </row>
    <row r="40" spans="1:4" s="4" customFormat="1" ht="13.5">
      <c r="A40" s="10" t="s">
        <v>35</v>
      </c>
      <c r="B40" s="16">
        <v>214.46</v>
      </c>
      <c r="C40" s="16">
        <v>94.51</v>
      </c>
      <c r="D40" s="9">
        <f t="shared" si="0"/>
        <v>308.97</v>
      </c>
    </row>
    <row r="41" spans="1:4" s="4" customFormat="1" ht="13.5">
      <c r="A41" s="10" t="s">
        <v>36</v>
      </c>
      <c r="B41" s="16">
        <v>196.92</v>
      </c>
      <c r="C41" s="16">
        <v>34.02</v>
      </c>
      <c r="D41" s="9">
        <f t="shared" si="0"/>
        <v>230.94</v>
      </c>
    </row>
    <row r="42" spans="1:4" s="4" customFormat="1" ht="13.5">
      <c r="A42" s="10" t="s">
        <v>37</v>
      </c>
      <c r="B42" s="16">
        <v>201.46</v>
      </c>
      <c r="C42" s="16">
        <v>17.29</v>
      </c>
      <c r="D42" s="9">
        <f t="shared" si="0"/>
        <v>218.75</v>
      </c>
    </row>
    <row r="43" spans="1:4" s="4" customFormat="1" ht="13.5">
      <c r="A43" s="10" t="s">
        <v>38</v>
      </c>
      <c r="B43" s="16">
        <v>236.14</v>
      </c>
      <c r="C43" s="16">
        <v>134.39</v>
      </c>
      <c r="D43" s="9">
        <f t="shared" si="0"/>
        <v>370.53</v>
      </c>
    </row>
    <row r="44" spans="1:4" s="4" customFormat="1" ht="13.5">
      <c r="A44" s="10" t="s">
        <v>39</v>
      </c>
      <c r="B44" s="16">
        <v>230.63</v>
      </c>
      <c r="C44" s="16">
        <v>113.51</v>
      </c>
      <c r="D44" s="9">
        <f t="shared" si="0"/>
        <v>344.14</v>
      </c>
    </row>
    <row r="45" spans="1:4" s="4" customFormat="1" ht="13.5">
      <c r="A45" s="10" t="s">
        <v>40</v>
      </c>
      <c r="B45" s="16">
        <v>220.63</v>
      </c>
      <c r="C45" s="16">
        <v>93.49</v>
      </c>
      <c r="D45" s="9">
        <f t="shared" si="0"/>
        <v>314.12</v>
      </c>
    </row>
    <row r="46" spans="1:4" s="4" customFormat="1" ht="13.5">
      <c r="A46" s="10" t="s">
        <v>41</v>
      </c>
      <c r="B46" s="16">
        <v>227.91</v>
      </c>
      <c r="C46" s="16">
        <v>114.1</v>
      </c>
      <c r="D46" s="9">
        <f t="shared" si="0"/>
        <v>342.01</v>
      </c>
    </row>
    <row r="47" spans="1:4" s="4" customFormat="1" ht="13.5">
      <c r="A47" s="10" t="s">
        <v>42</v>
      </c>
      <c r="B47" s="16">
        <v>217.7</v>
      </c>
      <c r="C47" s="16">
        <v>92.03</v>
      </c>
      <c r="D47" s="9">
        <f t="shared" si="0"/>
        <v>309.73</v>
      </c>
    </row>
    <row r="48" spans="1:4" s="4" customFormat="1" ht="13.5">
      <c r="A48" s="10" t="s">
        <v>43</v>
      </c>
      <c r="B48" s="16">
        <v>211.16</v>
      </c>
      <c r="C48" s="16">
        <v>74.94</v>
      </c>
      <c r="D48" s="9">
        <f t="shared" si="0"/>
        <v>286.1</v>
      </c>
    </row>
    <row r="49" spans="1:4" s="4" customFormat="1" ht="13.5">
      <c r="A49" s="10" t="s">
        <v>44</v>
      </c>
      <c r="B49" s="16">
        <v>204.25</v>
      </c>
      <c r="C49" s="16">
        <v>62.48</v>
      </c>
      <c r="D49" s="9">
        <f t="shared" si="0"/>
        <v>266.73</v>
      </c>
    </row>
    <row r="50" spans="1:4" s="4" customFormat="1" ht="13.5">
      <c r="A50" s="10" t="s">
        <v>45</v>
      </c>
      <c r="B50" s="16">
        <v>191.46</v>
      </c>
      <c r="C50" s="16">
        <v>16.43</v>
      </c>
      <c r="D50" s="9">
        <f t="shared" si="0"/>
        <v>207.89</v>
      </c>
    </row>
    <row r="51" spans="1:4" s="4" customFormat="1" ht="13.5">
      <c r="A51" s="10" t="s">
        <v>46</v>
      </c>
      <c r="B51" s="16">
        <v>233.86</v>
      </c>
      <c r="C51" s="16">
        <v>148.09</v>
      </c>
      <c r="D51" s="9">
        <f t="shared" si="0"/>
        <v>381.95</v>
      </c>
    </row>
    <row r="52" spans="1:4" s="4" customFormat="1" ht="13.5">
      <c r="A52" s="10" t="s">
        <v>47</v>
      </c>
      <c r="B52" s="16">
        <v>211.6</v>
      </c>
      <c r="C52" s="16">
        <v>88.85</v>
      </c>
      <c r="D52" s="9">
        <f t="shared" si="0"/>
        <v>300.45</v>
      </c>
    </row>
    <row r="53" spans="1:4" s="4" customFormat="1" ht="13.5">
      <c r="A53" s="10" t="s">
        <v>48</v>
      </c>
      <c r="B53" s="16">
        <v>208.44</v>
      </c>
      <c r="C53" s="16">
        <v>76.97</v>
      </c>
      <c r="D53" s="9">
        <f t="shared" si="0"/>
        <v>285.41</v>
      </c>
    </row>
    <row r="54" spans="1:4" s="4" customFormat="1" ht="13.5">
      <c r="A54" s="10" t="s">
        <v>49</v>
      </c>
      <c r="B54" s="16">
        <v>220.19</v>
      </c>
      <c r="C54" s="16">
        <v>98.85</v>
      </c>
      <c r="D54" s="9">
        <f t="shared" si="0"/>
        <v>319.04</v>
      </c>
    </row>
    <row r="55" spans="1:4" s="4" customFormat="1" ht="13.5">
      <c r="A55" s="10" t="s">
        <v>50</v>
      </c>
      <c r="B55" s="16">
        <v>242.16</v>
      </c>
      <c r="C55" s="16">
        <v>191.89</v>
      </c>
      <c r="D55" s="9">
        <f t="shared" si="0"/>
        <v>434.05</v>
      </c>
    </row>
    <row r="56" spans="1:4" s="4" customFormat="1" ht="13.5">
      <c r="A56" s="10" t="s">
        <v>51</v>
      </c>
      <c r="B56" s="16">
        <v>221.81</v>
      </c>
      <c r="C56" s="16">
        <v>102.69</v>
      </c>
      <c r="D56" s="9">
        <f t="shared" si="0"/>
        <v>324.5</v>
      </c>
    </row>
    <row r="57" spans="1:4" s="4" customFormat="1" ht="13.5">
      <c r="A57" s="10" t="s">
        <v>52</v>
      </c>
      <c r="B57" s="16">
        <v>210.79</v>
      </c>
      <c r="C57" s="16">
        <v>70.57</v>
      </c>
      <c r="D57" s="9">
        <f t="shared" si="0"/>
        <v>281.36</v>
      </c>
    </row>
    <row r="58" spans="1:4" s="4" customFormat="1" ht="13.5">
      <c r="A58" s="10" t="s">
        <v>53</v>
      </c>
      <c r="B58" s="16">
        <v>202.41</v>
      </c>
      <c r="C58" s="16">
        <v>53.77</v>
      </c>
      <c r="D58" s="9">
        <f t="shared" si="0"/>
        <v>256.18</v>
      </c>
    </row>
    <row r="59" spans="1:4" s="4" customFormat="1" ht="13.5">
      <c r="A59" s="10" t="s">
        <v>54</v>
      </c>
      <c r="B59" s="16">
        <v>210.64</v>
      </c>
      <c r="C59" s="16">
        <v>69.93</v>
      </c>
      <c r="D59" s="9">
        <f t="shared" si="0"/>
        <v>280.57</v>
      </c>
    </row>
    <row r="60" spans="1:4" s="4" customFormat="1" ht="13.5">
      <c r="A60" s="10" t="s">
        <v>55</v>
      </c>
      <c r="B60" s="16">
        <v>200.65</v>
      </c>
      <c r="C60" s="16">
        <v>45.89</v>
      </c>
      <c r="D60" s="9">
        <f t="shared" si="0"/>
        <v>246.54</v>
      </c>
    </row>
    <row r="61" spans="1:4" s="4" customFormat="1" ht="13.5">
      <c r="A61" s="10" t="s">
        <v>56</v>
      </c>
      <c r="B61" s="16">
        <v>194.11</v>
      </c>
      <c r="C61" s="16">
        <v>17.09</v>
      </c>
      <c r="D61" s="9">
        <f t="shared" si="0"/>
        <v>211.2</v>
      </c>
    </row>
    <row r="62" spans="1:4" s="4" customFormat="1" ht="13.5">
      <c r="A62" s="10" t="s">
        <v>57</v>
      </c>
      <c r="B62" s="16">
        <v>188.96</v>
      </c>
      <c r="C62" s="16">
        <v>11.15</v>
      </c>
      <c r="D62" s="9">
        <f t="shared" si="0"/>
        <v>200.11</v>
      </c>
    </row>
    <row r="63" spans="1:4" s="4" customFormat="1" ht="13.5">
      <c r="A63" s="10" t="s">
        <v>58</v>
      </c>
      <c r="B63" s="16">
        <v>193.81</v>
      </c>
      <c r="C63" s="16">
        <v>14.21</v>
      </c>
      <c r="D63" s="9">
        <f t="shared" si="0"/>
        <v>208.02</v>
      </c>
    </row>
    <row r="64" spans="1:4" s="4" customFormat="1" ht="13.5">
      <c r="A64" s="10" t="s">
        <v>59</v>
      </c>
      <c r="B64" s="16">
        <v>240.03</v>
      </c>
      <c r="C64" s="16">
        <v>147.93</v>
      </c>
      <c r="D64" s="9">
        <f t="shared" si="0"/>
        <v>387.96</v>
      </c>
    </row>
    <row r="65" spans="1:4" s="4" customFormat="1" ht="13.5">
      <c r="A65" s="10" t="s">
        <v>60</v>
      </c>
      <c r="B65" s="16">
        <v>233.57</v>
      </c>
      <c r="C65" s="16">
        <v>147.2</v>
      </c>
      <c r="D65" s="9">
        <f t="shared" si="0"/>
        <v>380.77</v>
      </c>
    </row>
    <row r="66" spans="1:4" s="4" customFormat="1" ht="13.5">
      <c r="A66" s="10" t="s">
        <v>61</v>
      </c>
      <c r="B66" s="16">
        <v>225.78</v>
      </c>
      <c r="C66" s="16">
        <v>115.46</v>
      </c>
      <c r="D66" s="9">
        <f t="shared" si="0"/>
        <v>341.24</v>
      </c>
    </row>
    <row r="67" spans="1:4" s="4" customFormat="1" ht="13.5">
      <c r="A67" s="10" t="s">
        <v>62</v>
      </c>
      <c r="B67" s="16">
        <v>210.86</v>
      </c>
      <c r="C67" s="16">
        <v>83.71</v>
      </c>
      <c r="D67" s="9">
        <f t="shared" si="0"/>
        <v>294.57</v>
      </c>
    </row>
    <row r="68" spans="1:4" s="4" customFormat="1" ht="13.5">
      <c r="A68" s="10" t="s">
        <v>63</v>
      </c>
      <c r="B68" s="16">
        <v>213.87</v>
      </c>
      <c r="C68" s="16">
        <v>90.13</v>
      </c>
      <c r="D68" s="9">
        <f t="shared" si="0"/>
        <v>304</v>
      </c>
    </row>
    <row r="69" spans="1:4" s="4" customFormat="1" ht="13.5">
      <c r="A69" s="10" t="s">
        <v>64</v>
      </c>
      <c r="B69" s="16">
        <v>225.63</v>
      </c>
      <c r="C69" s="16">
        <v>117.35</v>
      </c>
      <c r="D69" s="9">
        <f t="shared" si="0"/>
        <v>342.98</v>
      </c>
    </row>
    <row r="70" spans="1:4" s="4" customFormat="1" ht="13.5">
      <c r="A70" s="10" t="s">
        <v>65</v>
      </c>
      <c r="B70" s="16">
        <v>211.23</v>
      </c>
      <c r="C70" s="16">
        <v>66.06</v>
      </c>
      <c r="D70" s="9">
        <f aca="true" t="shared" si="1" ref="D70:D100">B70+C70</f>
        <v>277.29</v>
      </c>
    </row>
    <row r="71" spans="1:4" s="4" customFormat="1" ht="13.5">
      <c r="A71" s="10" t="s">
        <v>66</v>
      </c>
      <c r="B71" s="16">
        <v>204.1</v>
      </c>
      <c r="C71" s="16">
        <v>54.57</v>
      </c>
      <c r="D71" s="9">
        <f t="shared" si="1"/>
        <v>258.67</v>
      </c>
    </row>
    <row r="72" spans="1:4" s="4" customFormat="1" ht="13.5">
      <c r="A72" s="10" t="s">
        <v>67</v>
      </c>
      <c r="B72" s="16">
        <v>208</v>
      </c>
      <c r="C72" s="16">
        <v>65.74</v>
      </c>
      <c r="D72" s="9">
        <f t="shared" si="1"/>
        <v>273.74</v>
      </c>
    </row>
    <row r="73" spans="1:4" s="4" customFormat="1" ht="13.5">
      <c r="A73" s="10" t="s">
        <v>68</v>
      </c>
      <c r="B73" s="16">
        <v>207.92</v>
      </c>
      <c r="C73" s="16">
        <v>60.75</v>
      </c>
      <c r="D73" s="9">
        <f t="shared" si="1"/>
        <v>268.67</v>
      </c>
    </row>
    <row r="74" spans="1:4" s="4" customFormat="1" ht="13.5">
      <c r="A74" s="10" t="s">
        <v>69</v>
      </c>
      <c r="B74" s="16">
        <v>204.91</v>
      </c>
      <c r="C74" s="16">
        <v>30.1</v>
      </c>
      <c r="D74" s="9">
        <f t="shared" si="1"/>
        <v>235.01</v>
      </c>
    </row>
    <row r="75" spans="1:4" s="4" customFormat="1" ht="13.5">
      <c r="A75" s="10" t="s">
        <v>70</v>
      </c>
      <c r="B75" s="16">
        <v>204.47</v>
      </c>
      <c r="C75" s="16">
        <v>26.71</v>
      </c>
      <c r="D75" s="9">
        <f t="shared" si="1"/>
        <v>231.18</v>
      </c>
    </row>
    <row r="76" spans="1:4" s="4" customFormat="1" ht="13.5">
      <c r="A76" s="10" t="s">
        <v>71</v>
      </c>
      <c r="B76" s="16">
        <v>198</v>
      </c>
      <c r="C76" s="16">
        <v>20.76</v>
      </c>
      <c r="D76" s="9">
        <f t="shared" si="1"/>
        <v>218.76</v>
      </c>
    </row>
    <row r="77" spans="1:4" s="4" customFormat="1" ht="13.5">
      <c r="A77" s="10" t="s">
        <v>72</v>
      </c>
      <c r="B77" s="16">
        <v>234.6</v>
      </c>
      <c r="C77" s="16">
        <v>124.76</v>
      </c>
      <c r="D77" s="9">
        <f t="shared" si="1"/>
        <v>359.36</v>
      </c>
    </row>
    <row r="78" spans="1:4" s="4" customFormat="1" ht="13.5">
      <c r="A78" s="10" t="s">
        <v>73</v>
      </c>
      <c r="B78" s="16">
        <v>199.99</v>
      </c>
      <c r="C78" s="16">
        <v>44.84</v>
      </c>
      <c r="D78" s="9">
        <f t="shared" si="1"/>
        <v>244.83</v>
      </c>
    </row>
    <row r="79" spans="1:4" s="4" customFormat="1" ht="13.5">
      <c r="A79" s="10" t="s">
        <v>74</v>
      </c>
      <c r="B79" s="16">
        <v>232.02</v>
      </c>
      <c r="C79" s="16">
        <v>113.16</v>
      </c>
      <c r="D79" s="9">
        <f t="shared" si="1"/>
        <v>345.18</v>
      </c>
    </row>
    <row r="80" spans="1:4" s="4" customFormat="1" ht="13.5">
      <c r="A80" s="10" t="s">
        <v>75</v>
      </c>
      <c r="B80" s="16">
        <v>220.85</v>
      </c>
      <c r="C80" s="16">
        <v>93.95</v>
      </c>
      <c r="D80" s="9">
        <f t="shared" si="1"/>
        <v>314.8</v>
      </c>
    </row>
    <row r="81" spans="1:4" s="4" customFormat="1" ht="13.5">
      <c r="A81" s="10" t="s">
        <v>76</v>
      </c>
      <c r="B81" s="16">
        <v>241.87</v>
      </c>
      <c r="C81" s="16">
        <v>140.5</v>
      </c>
      <c r="D81" s="9">
        <f t="shared" si="1"/>
        <v>382.37</v>
      </c>
    </row>
    <row r="82" spans="1:4" s="4" customFormat="1" ht="13.5">
      <c r="A82" s="10" t="s">
        <v>77</v>
      </c>
      <c r="B82" s="16">
        <v>247.38</v>
      </c>
      <c r="C82" s="16">
        <v>185.27</v>
      </c>
      <c r="D82" s="9">
        <f t="shared" si="1"/>
        <v>432.65</v>
      </c>
    </row>
    <row r="83" spans="1:4" s="4" customFormat="1" ht="13.5">
      <c r="A83" s="10" t="s">
        <v>78</v>
      </c>
      <c r="B83" s="16">
        <v>250.1</v>
      </c>
      <c r="C83" s="16">
        <v>161.29</v>
      </c>
      <c r="D83" s="9">
        <f t="shared" si="1"/>
        <v>411.39</v>
      </c>
    </row>
    <row r="84" spans="1:4" s="4" customFormat="1" ht="13.5">
      <c r="A84" s="10" t="s">
        <v>79</v>
      </c>
      <c r="B84" s="16">
        <v>209.91</v>
      </c>
      <c r="C84" s="16">
        <v>65.47</v>
      </c>
      <c r="D84" s="9">
        <f t="shared" si="1"/>
        <v>275.38</v>
      </c>
    </row>
    <row r="85" spans="1:4" s="4" customFormat="1" ht="13.5">
      <c r="A85" s="10" t="s">
        <v>80</v>
      </c>
      <c r="B85" s="16">
        <v>210.42</v>
      </c>
      <c r="C85" s="16">
        <v>69.2</v>
      </c>
      <c r="D85" s="9">
        <f t="shared" si="1"/>
        <v>279.62</v>
      </c>
    </row>
    <row r="86" spans="1:4" s="4" customFormat="1" ht="13.5">
      <c r="A86" s="10" t="s">
        <v>81</v>
      </c>
      <c r="B86" s="16">
        <v>228.42</v>
      </c>
      <c r="C86" s="16">
        <v>138.92</v>
      </c>
      <c r="D86" s="9">
        <f t="shared" si="1"/>
        <v>367.34</v>
      </c>
    </row>
    <row r="87" spans="1:4" s="4" customFormat="1" ht="13.5">
      <c r="A87" s="10" t="s">
        <v>82</v>
      </c>
      <c r="B87" s="16">
        <v>214.39</v>
      </c>
      <c r="C87" s="16">
        <v>97.97</v>
      </c>
      <c r="D87" s="9">
        <f t="shared" si="1"/>
        <v>312.36</v>
      </c>
    </row>
    <row r="88" spans="1:4" s="4" customFormat="1" ht="13.5">
      <c r="A88" s="10" t="s">
        <v>83</v>
      </c>
      <c r="B88" s="16">
        <v>218.36</v>
      </c>
      <c r="C88" s="16">
        <v>110.78</v>
      </c>
      <c r="D88" s="9">
        <f t="shared" si="1"/>
        <v>329.14</v>
      </c>
    </row>
    <row r="89" spans="1:4" s="4" customFormat="1" ht="13.5">
      <c r="A89" s="11" t="s">
        <v>84</v>
      </c>
      <c r="B89" s="16">
        <v>187.35</v>
      </c>
      <c r="C89" s="16">
        <v>8.8</v>
      </c>
      <c r="D89" s="9">
        <f t="shared" si="1"/>
        <v>196.15</v>
      </c>
    </row>
    <row r="90" spans="1:4" s="4" customFormat="1" ht="13.5">
      <c r="A90" s="11" t="s">
        <v>85</v>
      </c>
      <c r="B90" s="16">
        <v>189.7</v>
      </c>
      <c r="C90" s="16">
        <v>11</v>
      </c>
      <c r="D90" s="9">
        <f t="shared" si="1"/>
        <v>200.7</v>
      </c>
    </row>
    <row r="91" spans="1:4" s="4" customFormat="1" ht="13.5">
      <c r="A91" s="11" t="s">
        <v>86</v>
      </c>
      <c r="B91" s="16">
        <v>189.63</v>
      </c>
      <c r="C91" s="16">
        <v>11.91</v>
      </c>
      <c r="D91" s="9">
        <f t="shared" si="1"/>
        <v>201.54</v>
      </c>
    </row>
    <row r="92" spans="1:4" s="4" customFormat="1" ht="13.5">
      <c r="A92" s="11" t="s">
        <v>87</v>
      </c>
      <c r="B92" s="16">
        <v>183.53</v>
      </c>
      <c r="C92" s="16">
        <v>4.61</v>
      </c>
      <c r="D92" s="9">
        <f t="shared" si="1"/>
        <v>188.14</v>
      </c>
    </row>
    <row r="93" spans="1:4" s="4" customFormat="1" ht="13.5">
      <c r="A93" s="11" t="s">
        <v>88</v>
      </c>
      <c r="B93" s="16">
        <v>201.02</v>
      </c>
      <c r="C93" s="16">
        <v>26.16</v>
      </c>
      <c r="D93" s="9">
        <f t="shared" si="1"/>
        <v>227.18</v>
      </c>
    </row>
    <row r="94" spans="1:4" s="4" customFormat="1" ht="13.5">
      <c r="A94" s="11" t="s">
        <v>89</v>
      </c>
      <c r="B94" s="16">
        <v>188.38</v>
      </c>
      <c r="C94" s="16">
        <v>10.16</v>
      </c>
      <c r="D94" s="9">
        <f t="shared" si="1"/>
        <v>198.54</v>
      </c>
    </row>
    <row r="95" spans="1:4" s="4" customFormat="1" ht="13.5">
      <c r="A95" s="10" t="s">
        <v>90</v>
      </c>
      <c r="B95" s="16">
        <v>261.56</v>
      </c>
      <c r="C95" s="16">
        <v>194.72</v>
      </c>
      <c r="D95" s="9">
        <f t="shared" si="1"/>
        <v>456.28</v>
      </c>
    </row>
    <row r="96" spans="1:4" s="4" customFormat="1" ht="13.5">
      <c r="A96" s="10" t="s">
        <v>91</v>
      </c>
      <c r="B96" s="16">
        <v>201.75</v>
      </c>
      <c r="C96" s="16">
        <v>24.21</v>
      </c>
      <c r="D96" s="9">
        <f t="shared" si="1"/>
        <v>225.96</v>
      </c>
    </row>
    <row r="97" spans="1:4" s="4" customFormat="1" ht="13.5">
      <c r="A97" s="10" t="s">
        <v>92</v>
      </c>
      <c r="B97" s="16">
        <v>190.95</v>
      </c>
      <c r="C97" s="16">
        <v>11.36</v>
      </c>
      <c r="D97" s="9">
        <f t="shared" si="1"/>
        <v>202.31</v>
      </c>
    </row>
    <row r="98" spans="1:4" s="4" customFormat="1" ht="13.5">
      <c r="A98" s="10" t="s">
        <v>93</v>
      </c>
      <c r="B98" s="16">
        <v>192.34</v>
      </c>
      <c r="C98" s="16">
        <v>13.36</v>
      </c>
      <c r="D98" s="9">
        <f t="shared" si="1"/>
        <v>205.7</v>
      </c>
    </row>
    <row r="99" spans="1:4" s="4" customFormat="1" ht="13.5">
      <c r="A99" s="10" t="s">
        <v>94</v>
      </c>
      <c r="B99" s="16">
        <v>249.88</v>
      </c>
      <c r="C99" s="16">
        <v>180.56</v>
      </c>
      <c r="D99" s="9">
        <f t="shared" si="1"/>
        <v>430.44</v>
      </c>
    </row>
    <row r="100" spans="1:4" s="4" customFormat="1" ht="13.5">
      <c r="A100" s="10" t="s">
        <v>95</v>
      </c>
      <c r="B100" s="16">
        <v>216.08</v>
      </c>
      <c r="C100" s="16">
        <v>84.05</v>
      </c>
      <c r="D100" s="9">
        <f t="shared" si="1"/>
        <v>300.13</v>
      </c>
    </row>
    <row r="101" spans="1:4" s="4" customFormat="1" ht="13.5">
      <c r="A101" s="17"/>
      <c r="B101" s="18"/>
      <c r="C101" s="18"/>
      <c r="D101" s="18"/>
    </row>
    <row r="102" s="4" customFormat="1" ht="12">
      <c r="A102" s="7"/>
    </row>
    <row r="103" s="4" customFormat="1" ht="12">
      <c r="A103" s="7"/>
    </row>
    <row r="104" s="4" customFormat="1" ht="12">
      <c r="A104" s="7"/>
    </row>
    <row r="105" s="4" customFormat="1" ht="12">
      <c r="A105" s="7"/>
    </row>
    <row r="106" s="4" customFormat="1" ht="12">
      <c r="A106" s="7"/>
    </row>
    <row r="107" s="4" customFormat="1" ht="12">
      <c r="A107" s="7"/>
    </row>
    <row r="108" s="4" customFormat="1" ht="12">
      <c r="A108" s="7"/>
    </row>
    <row r="109" s="4" customFormat="1" ht="12">
      <c r="A109" s="7"/>
    </row>
    <row r="110" s="4" customFormat="1" ht="12">
      <c r="A110" s="7"/>
    </row>
    <row r="111" s="4" customFormat="1" ht="12">
      <c r="A111" s="7"/>
    </row>
    <row r="112" s="4" customFormat="1" ht="12">
      <c r="A112" s="7"/>
    </row>
    <row r="113" s="4" customFormat="1" ht="12">
      <c r="A113" s="7"/>
    </row>
    <row r="114" s="4" customFormat="1" ht="12">
      <c r="A114" s="7"/>
    </row>
    <row r="115" s="4" customFormat="1" ht="12">
      <c r="A115" s="7"/>
    </row>
    <row r="116" s="4" customFormat="1" ht="12">
      <c r="A116" s="7"/>
    </row>
    <row r="117" s="4" customFormat="1" ht="12">
      <c r="A117" s="7"/>
    </row>
    <row r="118" s="4" customFormat="1" ht="12">
      <c r="A118" s="7"/>
    </row>
    <row r="119" s="4" customFormat="1" ht="12">
      <c r="A119" s="7"/>
    </row>
    <row r="120" s="4" customFormat="1" ht="12">
      <c r="A120" s="7"/>
    </row>
  </sheetData>
  <sheetProtection/>
  <mergeCells count="2">
    <mergeCell ref="A2:D2"/>
    <mergeCell ref="A3:B3"/>
  </mergeCells>
  <printOptions/>
  <pageMargins left="0.5905511811023623" right="0.5905511811023623" top="0.26" bottom="0.76" header="0.5118110236220472" footer="0.5118110236220472"/>
  <pageSetup horizontalDpi="600" verticalDpi="600" orientation="portrait" paperSize="9" r:id="rId1"/>
  <headerFooter scaleWithDoc="0" alignWithMargins="0"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王飞雪</dc:creator>
  <cp:keywords/>
  <dc:description/>
  <cp:lastModifiedBy>周晓敏</cp:lastModifiedBy>
  <cp:lastPrinted>2021-12-23T09:39:40Z</cp:lastPrinted>
  <dcterms:created xsi:type="dcterms:W3CDTF">2010-09-01T19:15:05Z</dcterms:created>
  <dcterms:modified xsi:type="dcterms:W3CDTF">2021-12-23T09:39:40Z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ubyTemplateID">
    <vt:lpwstr>14</vt:lpwstr>
  </property>
  <property fmtid="{D5CDD505-2E9C-101B-9397-08002B2CF9AE}" pid="4" name="KSOReadingLayout">
    <vt:bool>true</vt:bool>
  </property>
</Properties>
</file>