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'Sheet1'!$1:$5</definedName>
  </definedNames>
  <calcPr fullCalcOnLoad="1"/>
</workbook>
</file>

<file path=xl/sharedStrings.xml><?xml version="1.0" encoding="utf-8"?>
<sst xmlns="http://schemas.openxmlformats.org/spreadsheetml/2006/main" count="594" uniqueCount="336">
  <si>
    <t>2021年省级部门预算项目绩效目标（部门预算）</t>
  </si>
  <si>
    <t>单位：万元</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</si>
  <si>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</si>
  <si>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</si>
  <si>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</si>
  <si>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</si>
  <si>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</si>
  <si>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</si>
  <si>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</si>
  <si>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</si>
  <si>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</si>
  <si>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</si>
  <si>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</si>
  <si>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</si>
  <si>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336-四川省文物局</t>
  </si>
  <si>
    <t/>
  </si>
  <si>
    <t>336601-四川省文物局机关服务中心</t>
  </si>
  <si>
    <t xml:space="preserve">  后勤服务保障经费</t>
  </si>
  <si>
    <t>为文物局机关正常工作提供后勤保障，承担社会平安治理工作，由于任务重人员少，不得不在编外长期聘用人员来完成办公大楼及职工食堂的运行工作，我们总目标是保障文物局机关工作的正常运行。</t>
  </si>
  <si>
    <t>人员经费、办公大楼和食堂运行费用、局机关大门、大厅、大小会议室、阅览室、职工活动室的维修改造，承担文物局机关社会平安治理工作。</t>
  </si>
  <si>
    <t>聘用人员20人人员经费、办公大楼和食堂费用，办公用房5400平方米物业管理费用。</t>
  </si>
  <si>
    <t>保障文物局机关工作正常有序开展</t>
  </si>
  <si>
    <t>90％</t>
  </si>
  <si>
    <t>90%</t>
  </si>
  <si>
    <t>2021年</t>
  </si>
  <si>
    <t>无</t>
  </si>
  <si>
    <t>长期聘用人员费用、办公大楼及食堂运行费用</t>
  </si>
  <si>
    <t>127万</t>
  </si>
  <si>
    <t>336901-四川省文物信息中心</t>
  </si>
  <si>
    <t xml:space="preserve">  上年结转_文物保护资金</t>
  </si>
  <si>
    <t>1.为贯彻《四川省人民政府办公厅关于四川省政务信息系统整合共享工作方案的通知》（川办发﹝2017﹞89号）、《四川省人民政府办公厅关于印发2018年全省政务信息系统整合共享工作重点任务的通知（川办函﹝2018﹞18号）精神，拟搭建四川省文物局政务一体化管理平台，该平台用于整合省文物局机关及直属单位现有政务信息系统，实现数据共享、互联互通，为构建省文物局政务信息数据资源中心奠定基础。同时确保省文物局办公自动化系统和省文物局电子政务一体化平台移动端的安全稳定运行，拟开展四川省文物移动安全保障服务项目建设，为上述两个系统提供安全接入服务。  
2.为贯彻落实中办、国办《关于实施革命文物保护利用工程（2018-2022年）意见》《长城、大运河、长征国家文化公园建设方案》等文件精神，根据省委、省政府及省文物局相关工作部署，开展长征国家文化公园四川段建设规划编制工作，以指导后续相关建设工作高效优质推进。</t>
  </si>
  <si>
    <t>搭建省文物局政务一体化管理平台</t>
  </si>
  <si>
    <t>1个</t>
  </si>
  <si>
    <t>提升对文物保护水平与全民文物保护意识</t>
  </si>
  <si>
    <t>显著</t>
  </si>
  <si>
    <t>省文物局政务一体化平台用户满意度</t>
  </si>
  <si>
    <t>≥85%</t>
  </si>
  <si>
    <t>整合省文物局及直属单位现有政务信息系统</t>
  </si>
  <si>
    <t>不少于2个</t>
  </si>
  <si>
    <t>对中华优秀文化传承影响</t>
  </si>
  <si>
    <t>省文物局移动端安全防护数量</t>
  </si>
  <si>
    <t>不少于40台</t>
  </si>
  <si>
    <t>长征国家文化公园四川段建设规划编制</t>
  </si>
  <si>
    <t>5个</t>
  </si>
  <si>
    <t>资金使用合规性</t>
  </si>
  <si>
    <t>≥99%</t>
  </si>
  <si>
    <t>项目按计划完成率</t>
  </si>
  <si>
    <t>项目完成时间</t>
  </si>
  <si>
    <t>2021年12月</t>
  </si>
  <si>
    <t>336902-四川博物院</t>
  </si>
  <si>
    <t xml:space="preserve">  省博物馆免费开放运行经费</t>
  </si>
  <si>
    <t>保障博物馆免费开放正常运行，完成院内主题展览及相应的展览宣传、推广活动，举办学术讲座及研讨会，举办各项社教活动，完成院内藏品征集等。</t>
  </si>
  <si>
    <t>征集陈子庄书画作品</t>
  </si>
  <si>
    <t>两幅</t>
  </si>
  <si>
    <t>充实馆藏文物，完成成体系征集巴蜀名家作品</t>
  </si>
  <si>
    <t>征集两件陈子庄书画作品</t>
  </si>
  <si>
    <t>观众满意度</t>
  </si>
  <si>
    <t>95%以上</t>
  </si>
  <si>
    <t>馆藏明代女子绘画展展期</t>
  </si>
  <si>
    <t>2个月展期，预计参观人数7万人次</t>
  </si>
  <si>
    <t>展览、活动等宣传费用，塑造川博对外品牌形象</t>
  </si>
  <si>
    <t>充分进行线上、线下的展览、修复、社教活动等的宣传展示，大型线上展示不低于4项；官方微信关注量不低于22万，官方微博关注量不低于62万；独立承担策划实施重大宣传活动不低于5项；全面提高川博知名度和美誉度。</t>
  </si>
  <si>
    <t>流动博物馆展览</t>
  </si>
  <si>
    <t>展览4次共计8站</t>
  </si>
  <si>
    <t>进一步发挥博物馆教育职能，提高公众走进博物馆参观的积极性</t>
  </si>
  <si>
    <t>开展社教活动</t>
  </si>
  <si>
    <t>举办研讨会</t>
  </si>
  <si>
    <t>预计1场</t>
  </si>
  <si>
    <t>开展学术讲座</t>
  </si>
  <si>
    <t>预计8场</t>
  </si>
  <si>
    <t>保障博物馆设施正常使用</t>
  </si>
  <si>
    <t>完成时间</t>
  </si>
  <si>
    <t>2021年12月31日前</t>
  </si>
  <si>
    <t>保障博物馆免费开放正常运行所需的水电气费</t>
  </si>
  <si>
    <t>电费平均0.6元/度，每年约190万，水费4.43元/吨，每年约56万，气费3.02元/方，每年约30万。</t>
  </si>
  <si>
    <t xml:space="preserve">  博物馆免费开放专项资金（省级）</t>
  </si>
  <si>
    <t>保障博物馆免费开放期间信息系统安全，维护全院网络设备正常运行，完成2021年公开招聘工作，为我院招聘一批高素质专业人员，为博物馆事业发展提供人才保障。</t>
  </si>
  <si>
    <t>免开天数</t>
  </si>
  <si>
    <t>310天</t>
  </si>
  <si>
    <t>保障业务人员在中国知网下载各类期刊文献，提升我院人员业务水平</t>
  </si>
  <si>
    <t>中国知网数据库使用费</t>
  </si>
  <si>
    <t>--</t>
  </si>
  <si>
    <t>参观人次</t>
  </si>
  <si>
    <t>60万</t>
  </si>
  <si>
    <t>实现四川博物院漏洞管理和日志审计，监控博物院办公网络，对网络进行安全巡查</t>
  </si>
  <si>
    <t>网站安全服务费</t>
  </si>
  <si>
    <t>计算机设备及网络的日常维护，保障设备正常运行</t>
  </si>
  <si>
    <t>及时处理我院各项信息设备故障</t>
  </si>
  <si>
    <t>电信光纤带宽</t>
  </si>
  <si>
    <t>三条电信光纤共计300兆带宽</t>
  </si>
  <si>
    <t>防雷检测及公安报警联网费等</t>
  </si>
  <si>
    <t>1万</t>
  </si>
  <si>
    <t>委托第三方招聘编制内人员不低于10人</t>
  </si>
  <si>
    <t>35万</t>
  </si>
  <si>
    <t>委托专家完成中级职称评审</t>
  </si>
  <si>
    <t>2万</t>
  </si>
  <si>
    <t>知网数据库使用</t>
  </si>
  <si>
    <t>8万</t>
  </si>
  <si>
    <t>电信宽带、网站安全及维护等</t>
  </si>
  <si>
    <t>30万</t>
  </si>
  <si>
    <t>其他零星机动支出</t>
  </si>
  <si>
    <t>24万</t>
  </si>
  <si>
    <t xml:space="preserve">  博物馆免费开放专项资金（中央）</t>
  </si>
  <si>
    <t>保障博物馆免费开放正常运行，保证我院各项设施设备的安全运行，免开天数达到300天，接待观众约60万人次(按照防疫要求，入场观众须限流）</t>
  </si>
  <si>
    <t>免费开放天数</t>
  </si>
  <si>
    <t>300天</t>
  </si>
  <si>
    <t>有效提升文旅融合产品质量，丰富文旅融合产品形式，更好满足群众对高品质文化旅游的需求</t>
  </si>
  <si>
    <t>完成第9届博博会等文创产品展示展览工作</t>
  </si>
  <si>
    <t>95%</t>
  </si>
  <si>
    <t>接待观众人数</t>
  </si>
  <si>
    <t>60万人次</t>
  </si>
  <si>
    <t>聘用人员工资社保等</t>
  </si>
  <si>
    <t>预计聘用人员102人，人均7.47万/年（含五险一金）</t>
  </si>
  <si>
    <t>物业管理费、保安服务费</t>
  </si>
  <si>
    <t>场馆面积47281平方米</t>
  </si>
  <si>
    <t>保证我院各项设施设备的安全运行</t>
  </si>
  <si>
    <t>安全运行</t>
  </si>
  <si>
    <t>物业管理费每年285万，保安服务费每年398万，电费平均0.6元/度，每年约190万，水费4.43元/吨，每年约56万，气费3.02元/方，每年约30万。</t>
  </si>
  <si>
    <t xml:space="preserve">  上年结转_博物馆免费开放专项资金（中央）</t>
  </si>
  <si>
    <t>保障博物馆免费开放正常运行，免开天数达到300天，接待观众约60万人次(按照防疫要求，入场观众须限流）</t>
  </si>
  <si>
    <t>对工作的促进作用</t>
  </si>
  <si>
    <t>保障博物馆免费开放正常运行，为公众提供一个了解、学习中华优秀传统文化的场所</t>
  </si>
  <si>
    <t>满意度</t>
  </si>
  <si>
    <t>大于等于95%</t>
  </si>
  <si>
    <t>覆盖面</t>
  </si>
  <si>
    <t>全省</t>
  </si>
  <si>
    <t>展厅及办公楼物业管理费</t>
  </si>
  <si>
    <t>物业管理费</t>
  </si>
  <si>
    <t>137元/平方米（含保洁和保安服务费）</t>
  </si>
  <si>
    <t>336903-四川省文物考古研究院</t>
  </si>
  <si>
    <t xml:space="preserve">  四川考古中心建设</t>
  </si>
  <si>
    <t>完成土地整理、规划设计、科研报告等前期工作</t>
  </si>
  <si>
    <t>配套设施项目</t>
  </si>
  <si>
    <t>对四川考古促进作用</t>
  </si>
  <si>
    <t>提供硬件保障，促进四川从考古大省向强省的跨越。</t>
  </si>
  <si>
    <t>社会满意度</t>
  </si>
  <si>
    <t>80%</t>
  </si>
  <si>
    <t>规划设计方案</t>
  </si>
  <si>
    <t>1套</t>
  </si>
  <si>
    <t>影响时间</t>
  </si>
  <si>
    <t>30年</t>
  </si>
  <si>
    <t>规划设计通过率</t>
  </si>
  <si>
    <t>100%</t>
  </si>
  <si>
    <t xml:space="preserve">  白鹤滩水电站文物保护</t>
  </si>
  <si>
    <t>1、开展白鹤滩水电站涉及的部分考古发掘项目的调查、发掘、整理、保护与研究工作。2、西昌工作站完成一期建设征地。</t>
  </si>
  <si>
    <t>划拨土地面积</t>
  </si>
  <si>
    <t>10亩</t>
  </si>
  <si>
    <t>对凉山地区考古促进作用</t>
  </si>
  <si>
    <t>提供硬件保障</t>
  </si>
  <si>
    <t>行业认可度</t>
  </si>
  <si>
    <t>发掘面积</t>
  </si>
  <si>
    <t>25000平方米</t>
  </si>
  <si>
    <t>工作站建成后影响时间</t>
  </si>
  <si>
    <t>上级主管部门认可度</t>
  </si>
  <si>
    <t>提取资料面积</t>
  </si>
  <si>
    <t>5000平方米</t>
  </si>
  <si>
    <t>划拨土地协议通过率</t>
  </si>
  <si>
    <t>项目验收通过率</t>
  </si>
  <si>
    <t>按计划完成时间</t>
  </si>
  <si>
    <t xml:space="preserve">  文物发掘与保护经费</t>
  </si>
  <si>
    <t>1、开展五粮液老窖池的调查、发掘、整理和保护研究工作；2、完成会理城河流域古遗址调查和会理东咀遗址、营顶遗址发掘工作。2、配合基本建设进行文物保护方案设计、规划及监理保护项目的实施，如甲扎尔甲洞窟壁画异地搬迁保护、馆藏及出土文物修复；3、渠县城坝考古工作站建设的土地划拨、发改立项、设计、施工监理等。</t>
  </si>
  <si>
    <t>五粮液考古项目发掘面积</t>
  </si>
  <si>
    <t>2000平方米</t>
  </si>
  <si>
    <t>社会影响</t>
  </si>
  <si>
    <t>对全省大型基本建设工作起推动作用，有利于我省文物保护事业发展</t>
  </si>
  <si>
    <t>城河遗址调查简报</t>
  </si>
  <si>
    <t>1份</t>
  </si>
  <si>
    <t>会理营顶遗址发掘面积</t>
  </si>
  <si>
    <t>1000平方米</t>
  </si>
  <si>
    <t>会理东咀遗址发掘面积</t>
  </si>
  <si>
    <t>其他配合基本建设文物保护项目发掘面积</t>
  </si>
  <si>
    <t>10000平方米</t>
  </si>
  <si>
    <t>其他配合基本建设文物考古发掘项目</t>
  </si>
  <si>
    <t>10个</t>
  </si>
  <si>
    <t>其他配合基本建设文物考古调查勘探项目</t>
  </si>
  <si>
    <t>文保中心文物保护设计方案、评估报告、监测项目</t>
  </si>
  <si>
    <t>3个</t>
  </si>
  <si>
    <t>文研所文物保护设计方案</t>
  </si>
  <si>
    <t>6个</t>
  </si>
  <si>
    <t>文保中心和文研所文物保护工程监理</t>
  </si>
  <si>
    <t>7个</t>
  </si>
  <si>
    <t>文研所影响评估报告</t>
  </si>
  <si>
    <t>4个</t>
  </si>
  <si>
    <t>文研所文物保护规划</t>
  </si>
  <si>
    <t>2个</t>
  </si>
  <si>
    <t>甲扎尔甲洞窟壁画异地搬迁保护方案</t>
  </si>
  <si>
    <t>馆藏文物与出土文物修复</t>
  </si>
  <si>
    <t>70件</t>
  </si>
  <si>
    <t>渠县城坝考古工作站划拨土地面积</t>
  </si>
  <si>
    <t>2300平方米</t>
  </si>
  <si>
    <t>渠县城坝考古工作站建筑面积</t>
  </si>
  <si>
    <t>1700平方米</t>
  </si>
  <si>
    <t>项目验收合格率</t>
  </si>
  <si>
    <t>项目指标完成时间</t>
  </si>
  <si>
    <t xml:space="preserve">  文化科研支出</t>
  </si>
  <si>
    <t>1、汉源县桃坪遗址、阆中灵山遗址、德阳市旌阳区华强沟崖墓发掘资料进行整理并编写报告。2、显微观察石器的制作微痕与使用微痕，分析三星堆遗址出土石器的加工技术和使用功能，分析原料来源与选择，探究三星堆先民对于石料资源的理解和利用，害调查、风化模拟实验、风化病害评估。3、通过专家讲座、学术交流、学术课题研究及成果出版等，提高我院科研学术水平。4、完成驻村帮扶工作。5、加强与省内外博士后科研流动站设站单位合作，依托相关流动站采取联合培养或委托方式招收博士后，到本单位从事博士后研究工作。6、根据单位事业发展需要，确定职工进修、专业培训，提高职工业务和科研能力水平。7、招聘3人，以及配套编外人员招聘工作。</t>
  </si>
  <si>
    <t>桃坪遗址发掘整理、《旌阳华强沟崖墓》报告整理简报各1份</t>
  </si>
  <si>
    <t>2份</t>
  </si>
  <si>
    <t>社会效益</t>
  </si>
  <si>
    <t>打造单位的科研平台，提高单位的科研水平</t>
  </si>
  <si>
    <t>上级主管部门的认可度</t>
  </si>
  <si>
    <t>阆中灵山遗址考古报告出版</t>
  </si>
  <si>
    <t>1本</t>
  </si>
  <si>
    <t>四川砂岩石窟风化病害保护项目中期报告、论文各1篇</t>
  </si>
  <si>
    <t>2篇</t>
  </si>
  <si>
    <t>四川砂岩石窟风化病害保护项目专利</t>
  </si>
  <si>
    <t>1项</t>
  </si>
  <si>
    <t>三星堆出土石器微痕分析</t>
  </si>
  <si>
    <t>300件</t>
  </si>
  <si>
    <t>三星堆遗址石器原料来源项目石器岩性鉴定</t>
  </si>
  <si>
    <t>文化线路考察报告</t>
  </si>
  <si>
    <t>文化线路考察文物点数量</t>
  </si>
  <si>
    <t>20个</t>
  </si>
  <si>
    <t>讲座场数</t>
  </si>
  <si>
    <t>10场</t>
  </si>
  <si>
    <t>科研书出版</t>
  </si>
  <si>
    <t>10本</t>
  </si>
  <si>
    <t>科研课题</t>
  </si>
  <si>
    <t>高层次人才培养寻求联合培养单位</t>
  </si>
  <si>
    <t>人才专业培训</t>
  </si>
  <si>
    <t>60人次</t>
  </si>
  <si>
    <t>公招考试</t>
  </si>
  <si>
    <t>3人</t>
  </si>
  <si>
    <t xml:space="preserve">  江口明末战场遗址考古勘探与文物修复</t>
  </si>
  <si>
    <t>2021年完成考古勘探20000平方米，修复文物100件。</t>
  </si>
  <si>
    <t>考古发掘面积</t>
  </si>
  <si>
    <t>20000平方米</t>
  </si>
  <si>
    <t>媒体报道次数</t>
  </si>
  <si>
    <t>10次</t>
  </si>
  <si>
    <t>修复文物</t>
  </si>
  <si>
    <t>100件</t>
  </si>
  <si>
    <t>田野考古工作规程</t>
  </si>
  <si>
    <t>合格</t>
  </si>
  <si>
    <t>工作完成时间</t>
  </si>
  <si>
    <t xml:space="preserve">  乌东德水电站考古整理与保护研究</t>
  </si>
  <si>
    <t>乌东德水电站考古发掘后期建设会理工作站征地，项目规划前期可研设计、搭建文物整理大棚。</t>
  </si>
  <si>
    <t>土地面积</t>
  </si>
  <si>
    <t>10-20亩</t>
  </si>
  <si>
    <t>可以产生较大的社会影响，充分提高地方群众的家乡认同感和自豪感</t>
  </si>
  <si>
    <t>完成修复绘图</t>
  </si>
  <si>
    <t>修复：100件、绘图：200件</t>
  </si>
  <si>
    <t>建成后满足未来事业发展需求</t>
  </si>
  <si>
    <t>20年</t>
  </si>
  <si>
    <t>简报、报告的编写</t>
  </si>
  <si>
    <t>简报：2篇、报告：1本</t>
  </si>
  <si>
    <t>概念规划设计方案</t>
  </si>
  <si>
    <t>土地交付</t>
  </si>
  <si>
    <t>完成</t>
  </si>
  <si>
    <t xml:space="preserve">  设备购置经费</t>
  </si>
  <si>
    <t xml:space="preserve">完成2021年计划的专用设备和通用设备采购，明细如下：电子类：41个，15.59万元；2、仪器仪表：80个，423.5万；货物类：2375个，92.51万； 家具类：132个，19.24万；电子类：33台，8.52万；空调类：37台，20.8万；其他：1批，55.94万。   
</t>
  </si>
  <si>
    <t>家具类</t>
  </si>
  <si>
    <t>132个</t>
  </si>
  <si>
    <t>购买通用设备使用年限</t>
  </si>
  <si>
    <t>大于6年</t>
  </si>
  <si>
    <t>通用设备使用人满意度</t>
  </si>
  <si>
    <t xml:space="preserve">90%
</t>
  </si>
  <si>
    <t>数码相机</t>
  </si>
  <si>
    <t>够买专业设备使用年限</t>
  </si>
  <si>
    <t xml:space="preserve">大于6年
</t>
  </si>
  <si>
    <t>专业设备使用人满意度</t>
  </si>
  <si>
    <t>打印机</t>
  </si>
  <si>
    <t>5台</t>
  </si>
  <si>
    <t>主管部门满意度</t>
  </si>
  <si>
    <t>扫描仪</t>
  </si>
  <si>
    <t>2台</t>
  </si>
  <si>
    <t>通用设备</t>
  </si>
  <si>
    <t>达到国家相关标准</t>
  </si>
  <si>
    <t>专业设备</t>
  </si>
  <si>
    <t>达到行业标准</t>
  </si>
  <si>
    <t>购买通用设备完成时间</t>
  </si>
  <si>
    <t>2021年12月底前完成</t>
  </si>
  <si>
    <t>购买专业设备完成时间</t>
  </si>
  <si>
    <t xml:space="preserve">2021年12月底前完成
</t>
  </si>
  <si>
    <t xml:space="preserve">  天府大道北沿线文物保护</t>
  </si>
  <si>
    <t xml:space="preserve">为确保天府大道北延线（德阳段）的顺利实施，对道路沿线遗址进行考古发掘，并对发掘资料进行系统整理。   
</t>
  </si>
  <si>
    <t>2000
平方米</t>
  </si>
  <si>
    <t>对天府大道北延线（德阳段）建设的促进作用</t>
  </si>
  <si>
    <t xml:space="preserve">按时按量完成发掘，保证道路建设顺利实施
</t>
  </si>
  <si>
    <t>配合单位满意度</t>
  </si>
  <si>
    <t>出土文物</t>
  </si>
  <si>
    <t>50件</t>
  </si>
  <si>
    <t xml:space="preserve">  全省考古调查勘探及发掘</t>
  </si>
  <si>
    <t>开展以三星堆遗址为重点的古蜀文明保护传承工程，开展岷江流域、宋元山城遗址、四川地区旧石器等考古工作，完成省文物局等上级有关部门安排的其他考古工作</t>
  </si>
  <si>
    <t>考古调查面积</t>
  </si>
  <si>
    <t>100平方公里</t>
  </si>
  <si>
    <t>对三星堆遗址申遗促进作用，对三星堆遗址博物馆的辅助作用</t>
  </si>
  <si>
    <t>为三星堆申遗提供基础材料，为展览提供新的展陈资料</t>
  </si>
  <si>
    <t>考古勘探面积</t>
  </si>
  <si>
    <t>15万平方米</t>
  </si>
  <si>
    <t>对优秀传统文化传承影响</t>
  </si>
  <si>
    <t>为古蜀文明弘扬传承提供新的考古材料，作用显著</t>
  </si>
  <si>
    <t>3000平方米</t>
  </si>
  <si>
    <t>验收合格率</t>
  </si>
  <si>
    <t>考古发掘检查验收合格率100%</t>
  </si>
  <si>
    <t>时间</t>
  </si>
  <si>
    <t>2021/12/1</t>
  </si>
  <si>
    <t xml:space="preserve">  上年结转-文物发掘与保护经费</t>
  </si>
  <si>
    <t xml:space="preserve">1、开展五粮液老窖池的调查、发掘、整理和保护研究工作；2、完成会理城河流域古遗址调查和会理东咀遗址、营顶遗址发掘工作。2、配合基本建设进行文物保护方案设计、规划及监理保护项目的实施，如甲扎尔甲洞窟壁画异地搬迁保护、馆藏及出土文物修复；3、渠县城坝考古工作站建设的土地划拨、发改立项、设计、施工监理等。（2021年考古院预算项目库里的“文物发掘与保护经费”项目实际上与“上年结转-文物发掘与保护经费”项目为同一连续性项目，故绩效目标相同，只是资金来源分为上年主管部门集中收入结转数和当年的主管部门集中收入两部分。）   
</t>
  </si>
  <si>
    <t xml:space="preserve">对全省大型基本建设工作起推动作用，有利于我省文物保护事业发展
</t>
  </si>
  <si>
    <t xml:space="preserve">  上年结转-文化科研支出</t>
  </si>
  <si>
    <t xml:space="preserve">1、汉源县桃坪遗址、阆中灵山遗址、德阳市旌阳区华强沟崖墓发掘资料进行整理并编写报告。2、显微观察石器的制作微痕与使用微痕，分析三星堆遗址出土石器的加工技术和使用功能，分析原料来源与选择，探究三星堆先民对于石料资源的理解和利用，害调查、风化模拟实验、风化病害评估。3、通过专家讲座、学术交流、学术课题研究及成果出版等，提高我院科研学术水平。4、完成驻村帮扶工作。5、加强与省内外博士后科研流动站设站单位合作，依托相关流动站采取联合培养或委托方式招收博士后，到本单位从事博士后研究工作。6、根据单位事业发展需要，确定职工进修、专业培训，提高职工业务和科研能力水平。7、招聘3人，以及配套编外人员招聘工作。 （2021年考古院预算项目库里的“文化科研支出”项目实际上与“上年结转-文化科研支出”项目为同一连续性项目，故绩效目标相同，只是资金来源分为上年主管部门集中收入结转数和当年的主管部门集中收入两部分。）  
</t>
  </si>
  <si>
    <t xml:space="preserve">打造单位的科研平台，提高单位的科研水平
</t>
  </si>
  <si>
    <t xml:space="preserve">1本 </t>
  </si>
  <si>
    <t xml:space="preserve">  上年结转-四川考古中心建设项目</t>
  </si>
  <si>
    <t xml:space="preserve">完成土地整理、规划设计、科研报告等前期工作 （2021年考古院预算项目库里的“四川考古中心建设项目”项目实际上与“上年结转-四川考古中心建设项目”项目为同一连续性项目，故绩效目标相同，只是资金来源分为上年主管部门集中收入结转数和当年的主管部门集中收入两部分。）  
</t>
  </si>
  <si>
    <t xml:space="preserve">提供硬件保障，促进四川从考古大省向强省的跨越。
</t>
  </si>
  <si>
    <t xml:space="preserve">  上年结转-白鹤滩水电站文物保护</t>
  </si>
  <si>
    <t xml:space="preserve">1、开展白鹤滩水电站涉及的部分考古发掘项目的调查、发掘、整理、保护与研究工作。2、西昌工作站完成一期建设征地。（2021年考古院预算项目库里的“白鹤滩水电站文物保护”项目实际上与“上年结转-白鹤滩水电站文物保护”项目为同一连续性项目，故绩效目标相同，只是资金来源分为上年主管部门集中收入结转数和当年的主管部门集中收入两部分。）   
</t>
  </si>
  <si>
    <t xml:space="preserve">  上年结转-公共文化服务体系建设专项资金</t>
  </si>
  <si>
    <t xml:space="preserve">1.完成8万张石刻文字拓片；2.完成17000平米拓片的托裱；3.完成16000张拓片的数字化；4.举办红军标语展；  
</t>
  </si>
  <si>
    <t>石刻文字拓片</t>
  </si>
  <si>
    <t>80000张</t>
  </si>
  <si>
    <t>实现对全省石刻文字的抢救保护</t>
  </si>
  <si>
    <t>为研究保护石刻提供多方位基础资料</t>
  </si>
  <si>
    <t>石刻文字拓片托裱</t>
  </si>
  <si>
    <t>17000平方米</t>
  </si>
  <si>
    <t>实现对全省石刻文字的可持续利用</t>
  </si>
  <si>
    <t xml:space="preserve">永久  </t>
  </si>
  <si>
    <t>石刻文字拓片数字化</t>
  </si>
  <si>
    <t>16000张</t>
  </si>
  <si>
    <t xml:space="preserve">  上年结转-国家文物保护专项资金</t>
  </si>
  <si>
    <t xml:space="preserve">     全面开展三星堆祭祀区主要遗迹（祭祀坑）及出土文物的现场保护工作，系统、全面掌握三星堆祭祀区出土文物的各类细节和信息，并对保护过程及保护成果进行全方位展示。       
  </t>
  </si>
  <si>
    <t>建设、改造数量</t>
  </si>
  <si>
    <r>
      <t>建设现场考古发掘舱3个，改建出土文物保护研究实验室2间</t>
    </r>
    <r>
      <rPr>
        <sz val="10"/>
        <rFont val="Arial"/>
        <family val="2"/>
      </rPr>
      <t xml:space="preserve"> </t>
    </r>
  </si>
  <si>
    <t>对三星堆博物馆展陈和遗址公园建设促进作用</t>
  </si>
  <si>
    <t xml:space="preserve">为三星堆博物馆展陈和遗址公园建设提供足够丰富的展品和展示点。 
</t>
  </si>
  <si>
    <t>合作单位满意度</t>
  </si>
  <si>
    <t>90~100%</t>
  </si>
  <si>
    <t>出土文物及残留物现场保护数量</t>
  </si>
  <si>
    <t>50-100件</t>
  </si>
  <si>
    <t>出土文物及残留物分析检测数量</t>
  </si>
  <si>
    <t>100-150件</t>
  </si>
  <si>
    <t>采购出土文物现场保护及修复专业设备</t>
  </si>
  <si>
    <t>4-5件</t>
  </si>
  <si>
    <t>项目合格率</t>
  </si>
  <si>
    <t>采购设备验收合格率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</si>
</sst>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2"/>
      <name val="宋体"/>
      <family val="0"/>
    </font>
    <font>
      <sz val="11"/>
      <name val="宋体"/>
      <family val="0"/>
    </font>
    <font>
      <b/>
      <sz val="10"/>
      <name val="宋体"/>
      <family val="0"/>
    </font>
    <font>
      <b/>
      <sz val="16"/>
      <name val="宋体"/>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0"/>
      <name val="Arial"/>
      <family val="2"/>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8"/>
      <name val="等线"/>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color indexed="63"/>
      </left>
      <right style="thin">
        <color indexed="8"/>
      </right>
      <top style="thin">
        <color indexed="8"/>
      </top>
      <bottom style="thin">
        <color indexed="8"/>
      </bottom>
    </border>
    <border>
      <left style="thin"/>
      <right/>
      <top style="thin"/>
      <bottom style="thin"/>
    </border>
    <border>
      <left/>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5" fillId="6" borderId="2" applyNumberFormat="0" applyFont="0" applyAlignment="0" applyProtection="0"/>
    <xf numFmtId="0" fontId="14" fillId="3"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6" fillId="0" borderId="3" applyNumberFormat="0" applyFill="0" applyAlignment="0" applyProtection="0"/>
    <xf numFmtId="0" fontId="7" fillId="0" borderId="3" applyNumberFormat="0" applyFill="0" applyAlignment="0" applyProtection="0"/>
    <xf numFmtId="0" fontId="14" fillId="7" borderId="0" applyNumberFormat="0" applyBorder="0" applyAlignment="0" applyProtection="0"/>
    <xf numFmtId="0" fontId="10"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3" fillId="2" borderId="1" applyNumberFormat="0" applyAlignment="0" applyProtection="0"/>
    <xf numFmtId="0" fontId="6" fillId="8" borderId="6" applyNumberFormat="0" applyAlignment="0" applyProtection="0"/>
    <xf numFmtId="0" fontId="5" fillId="9" borderId="0" applyNumberFormat="0" applyBorder="0" applyAlignment="0" applyProtection="0"/>
    <xf numFmtId="0" fontId="14" fillId="10" borderId="0" applyNumberFormat="0" applyBorder="0" applyAlignment="0" applyProtection="0"/>
    <xf numFmtId="0" fontId="24" fillId="0" borderId="7" applyNumberFormat="0" applyFill="0" applyAlignment="0" applyProtection="0"/>
    <xf numFmtId="0" fontId="17" fillId="0" borderId="8" applyNumberFormat="0" applyFill="0" applyAlignment="0" applyProtection="0"/>
    <xf numFmtId="0" fontId="25" fillId="9" borderId="0" applyNumberFormat="0" applyBorder="0" applyAlignment="0" applyProtection="0"/>
    <xf numFmtId="0" fontId="20" fillId="11" borderId="0" applyNumberFormat="0" applyBorder="0" applyAlignment="0" applyProtection="0"/>
    <xf numFmtId="0" fontId="5" fillId="12" borderId="0" applyNumberFormat="0" applyBorder="0" applyAlignment="0" applyProtection="0"/>
    <xf numFmtId="0" fontId="14"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4" fillId="16" borderId="0" applyNumberFormat="0" applyBorder="0" applyAlignment="0" applyProtection="0"/>
    <xf numFmtId="0" fontId="5"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5" fillId="4" borderId="0" applyNumberFormat="0" applyBorder="0" applyAlignment="0" applyProtection="0"/>
    <xf numFmtId="0" fontId="14" fillId="4" borderId="0" applyNumberFormat="0" applyBorder="0" applyAlignment="0" applyProtection="0"/>
    <xf numFmtId="0" fontId="13" fillId="0" borderId="0">
      <alignment/>
      <protection/>
    </xf>
    <xf numFmtId="0" fontId="22" fillId="0" borderId="0">
      <alignment/>
      <protection/>
    </xf>
  </cellStyleXfs>
  <cellXfs count="20">
    <xf numFmtId="0" fontId="0" fillId="0" borderId="0" xfId="0" applyAlignment="1">
      <alignment vertical="center"/>
    </xf>
    <xf numFmtId="0" fontId="2" fillId="0" borderId="0" xfId="0" applyFont="1" applyFill="1" applyAlignment="1">
      <alignment vertical="center" wrapText="1"/>
    </xf>
    <xf numFmtId="0" fontId="0"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ont="1" applyFill="1" applyAlignment="1">
      <alignment horizontal="righ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0" fillId="0" borderId="11" xfId="0" applyFont="1" applyFill="1" applyBorder="1" applyAlignment="1" applyProtection="1">
      <alignment vertical="center" wrapText="1"/>
      <protection/>
    </xf>
    <xf numFmtId="176" fontId="4" fillId="0" borderId="9" xfId="0" applyNumberFormat="1" applyFont="1" applyFill="1" applyBorder="1" applyAlignment="1">
      <alignment horizontal="right" vertical="center" wrapText="1"/>
    </xf>
    <xf numFmtId="0" fontId="4" fillId="0" borderId="12"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wrapText="1"/>
      <protection/>
    </xf>
    <xf numFmtId="0" fontId="4" fillId="0" borderId="9" xfId="0" applyFont="1" applyFill="1" applyBorder="1" applyAlignment="1">
      <alignment horizontal="center" vertical="center" wrapText="1"/>
    </xf>
    <xf numFmtId="0" fontId="0" fillId="0" borderId="14" xfId="0" applyFont="1" applyFill="1" applyBorder="1" applyAlignment="1" applyProtection="1">
      <alignment vertical="center" wrapText="1"/>
      <protection/>
    </xf>
    <xf numFmtId="0" fontId="0" fillId="0" borderId="15" xfId="0" applyFont="1" applyFill="1" applyBorder="1" applyAlignment="1" applyProtection="1">
      <alignment vertical="center" wrapText="1"/>
      <protection/>
    </xf>
    <xf numFmtId="0" fontId="0" fillId="0" borderId="16" xfId="0" applyFont="1" applyFill="1" applyBorder="1" applyAlignment="1" applyProtection="1">
      <alignment vertical="center" wrapText="1"/>
      <protection/>
    </xf>
    <xf numFmtId="0" fontId="0" fillId="0" borderId="17" xfId="0" applyFont="1" applyFill="1" applyBorder="1" applyAlignment="1" applyProtection="1">
      <alignment vertical="center" wrapText="1"/>
      <protection/>
    </xf>
    <xf numFmtId="0" fontId="0" fillId="0" borderId="18" xfId="0" applyFont="1" applyFill="1" applyBorder="1" applyAlignment="1" applyProtection="1">
      <alignment vertical="center" wrapText="1"/>
      <protection/>
    </xf>
    <xf numFmtId="0" fontId="0" fillId="0" borderId="19" xfId="0" applyFont="1" applyFill="1" applyBorder="1" applyAlignment="1" applyProtection="1">
      <alignment vertical="center" wrapText="1"/>
      <protection/>
    </xf>
    <xf numFmtId="57" fontId="4" fillId="0" borderId="9"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79"/>
  <sheetViews>
    <sheetView showGridLines="0" tabSelected="1" view="pageBreakPreview" zoomScale="70" zoomScaleNormal="70" zoomScaleSheetLayoutView="70" workbookViewId="0" topLeftCell="A1">
      <selection activeCell="C7" sqref="C7"/>
    </sheetView>
  </sheetViews>
  <sheetFormatPr defaultColWidth="9.00390625" defaultRowHeight="19.5" customHeight="1"/>
  <cols>
    <col min="1" max="1" width="4.25390625" style="2" customWidth="1"/>
    <col min="2" max="2" width="26.375" style="2" customWidth="1"/>
    <col min="3" max="3" width="12.50390625" style="2" customWidth="1"/>
    <col min="4" max="4" width="10.625" style="2" customWidth="1"/>
    <col min="5" max="5" width="13.375" style="2" customWidth="1"/>
    <col min="6" max="6" width="30.75390625" style="2" customWidth="1"/>
    <col min="7" max="7" width="24.625" style="2" customWidth="1"/>
    <col min="8" max="8" width="24.50390625" style="2" customWidth="1"/>
    <col min="9" max="9" width="20.75390625" style="2" customWidth="1"/>
    <col min="10" max="10" width="20.625" style="2" customWidth="1"/>
    <col min="11" max="11" width="15.625" style="2" customWidth="1"/>
    <col min="12" max="12" width="13.25390625" style="2" customWidth="1"/>
    <col min="13" max="16384" width="9.00390625" style="2" customWidth="1"/>
  </cols>
  <sheetData>
    <row r="1" spans="1:12" ht="27" customHeight="1">
      <c r="A1" s="3" t="s">
        <v>0</v>
      </c>
      <c r="B1" s="3"/>
      <c r="C1" s="3"/>
      <c r="D1" s="3"/>
      <c r="E1" s="3"/>
      <c r="F1" s="3"/>
      <c r="G1" s="3"/>
      <c r="H1" s="3"/>
      <c r="I1" s="3"/>
      <c r="J1" s="3"/>
      <c r="K1" s="3"/>
      <c r="L1" s="3"/>
    </row>
    <row r="2" spans="1:12" ht="19.5" customHeight="1">
      <c r="A2" s="4" t="s">
        <v>1</v>
      </c>
      <c r="B2" s="4"/>
      <c r="C2" s="4"/>
      <c r="D2" s="4"/>
      <c r="E2" s="4"/>
      <c r="F2" s="4"/>
      <c r="G2" s="4"/>
      <c r="H2" s="4"/>
      <c r="I2" s="4"/>
      <c r="J2" s="4"/>
      <c r="K2" s="4"/>
      <c r="L2" s="4"/>
    </row>
    <row r="3" spans="1:12" s="1" customFormat="1" ht="19.5" customHeight="1">
      <c r="A3" s="5" t="s">
        <v>2</v>
      </c>
      <c r="B3" s="5"/>
      <c r="C3" s="5" t="s">
        <v>3</v>
      </c>
      <c r="D3" s="5"/>
      <c r="E3" s="5"/>
      <c r="F3" s="5" t="s">
        <v>4</v>
      </c>
      <c r="G3" s="5" t="s">
        <v>5</v>
      </c>
      <c r="H3" s="5"/>
      <c r="I3" s="5"/>
      <c r="J3" s="5"/>
      <c r="K3" s="5"/>
      <c r="L3" s="5"/>
    </row>
    <row r="4" spans="1:12" s="1" customFormat="1" ht="19.5" customHeight="1">
      <c r="A4" s="5"/>
      <c r="B4" s="5"/>
      <c r="C4" s="5"/>
      <c r="D4" s="5"/>
      <c r="E4" s="5"/>
      <c r="F4" s="5"/>
      <c r="G4" s="5" t="s">
        <v>6</v>
      </c>
      <c r="H4" s="5"/>
      <c r="I4" s="5" t="s">
        <v>7</v>
      </c>
      <c r="J4" s="5"/>
      <c r="K4" s="5" t="s">
        <v>8</v>
      </c>
      <c r="L4" s="5"/>
    </row>
    <row r="5" spans="1:12" s="1" customFormat="1" ht="19.5" customHeight="1">
      <c r="A5" s="6"/>
      <c r="B5" s="6"/>
      <c r="C5" s="5" t="s">
        <v>9</v>
      </c>
      <c r="D5" s="5" t="s">
        <v>10</v>
      </c>
      <c r="E5" s="5" t="s">
        <v>11</v>
      </c>
      <c r="F5" s="5"/>
      <c r="G5" s="5" t="s">
        <v>12</v>
      </c>
      <c r="H5" s="5" t="s">
        <v>13</v>
      </c>
      <c r="I5" s="5" t="s">
        <v>12</v>
      </c>
      <c r="J5" s="5" t="s">
        <v>13</v>
      </c>
      <c r="K5" s="5" t="s">
        <v>12</v>
      </c>
      <c r="L5" s="5" t="s">
        <v>13</v>
      </c>
    </row>
    <row r="6" spans="1:12" s="2" customFormat="1" ht="24" customHeight="1">
      <c r="A6" s="7" t="s">
        <v>14</v>
      </c>
      <c r="B6" s="8"/>
      <c r="C6" s="9">
        <f>C7+C12+C20+C51</f>
        <v>20223.31</v>
      </c>
      <c r="D6" s="9">
        <f>D7+D12+D20+D51</f>
        <v>19923.81</v>
      </c>
      <c r="E6" s="9">
        <f>E7+E12+E20+E51</f>
        <v>299.5</v>
      </c>
      <c r="F6" s="7" t="s">
        <v>15</v>
      </c>
      <c r="G6" s="7" t="s">
        <v>15</v>
      </c>
      <c r="H6" s="7" t="s">
        <v>15</v>
      </c>
      <c r="I6" s="7" t="s">
        <v>15</v>
      </c>
      <c r="J6" s="7" t="s">
        <v>15</v>
      </c>
      <c r="K6" s="7" t="s">
        <v>15</v>
      </c>
      <c r="L6" s="7" t="s">
        <v>15</v>
      </c>
    </row>
    <row r="7" spans="1:12" s="2" customFormat="1" ht="30" customHeight="1">
      <c r="A7" s="10" t="s">
        <v>15</v>
      </c>
      <c r="B7" s="11" t="s">
        <v>16</v>
      </c>
      <c r="C7" s="9">
        <v>371.85</v>
      </c>
      <c r="D7" s="9">
        <v>371.85</v>
      </c>
      <c r="E7" s="9">
        <v>0</v>
      </c>
      <c r="F7" s="7" t="s">
        <v>15</v>
      </c>
      <c r="G7" s="7" t="s">
        <v>15</v>
      </c>
      <c r="H7" s="7" t="s">
        <v>15</v>
      </c>
      <c r="I7" s="7" t="s">
        <v>15</v>
      </c>
      <c r="J7" s="7" t="s">
        <v>15</v>
      </c>
      <c r="K7" s="7" t="s">
        <v>15</v>
      </c>
      <c r="L7" s="7" t="s">
        <v>15</v>
      </c>
    </row>
    <row r="8" spans="1:12" s="2" customFormat="1" ht="99.75" customHeight="1">
      <c r="A8" s="10" t="s">
        <v>15</v>
      </c>
      <c r="B8" s="11" t="s">
        <v>17</v>
      </c>
      <c r="C8" s="9">
        <v>371.85</v>
      </c>
      <c r="D8" s="9">
        <v>371.85</v>
      </c>
      <c r="E8" s="9">
        <v>0</v>
      </c>
      <c r="F8" s="7" t="s">
        <v>18</v>
      </c>
      <c r="G8" s="7" t="s">
        <v>19</v>
      </c>
      <c r="H8" s="12" t="s">
        <v>20</v>
      </c>
      <c r="I8" s="7" t="s">
        <v>21</v>
      </c>
      <c r="J8" s="12" t="s">
        <v>21</v>
      </c>
      <c r="K8" s="7" t="s">
        <v>22</v>
      </c>
      <c r="L8" s="12" t="s">
        <v>23</v>
      </c>
    </row>
    <row r="9" spans="1:12" s="2" customFormat="1" ht="34.5" customHeight="1">
      <c r="A9" s="13"/>
      <c r="B9" s="14"/>
      <c r="C9" s="15"/>
      <c r="D9" s="15"/>
      <c r="E9" s="15"/>
      <c r="F9" s="15"/>
      <c r="G9" s="7" t="s">
        <v>21</v>
      </c>
      <c r="H9" s="12" t="s">
        <v>21</v>
      </c>
      <c r="I9" s="7" t="s">
        <v>21</v>
      </c>
      <c r="J9" s="12" t="s">
        <v>21</v>
      </c>
      <c r="K9" s="15"/>
      <c r="L9" s="15"/>
    </row>
    <row r="10" spans="1:12" s="2" customFormat="1" ht="25.5" customHeight="1">
      <c r="A10" s="13"/>
      <c r="B10" s="14"/>
      <c r="C10" s="15"/>
      <c r="D10" s="15"/>
      <c r="E10" s="15"/>
      <c r="F10" s="15"/>
      <c r="G10" s="7" t="s">
        <v>24</v>
      </c>
      <c r="H10" s="12" t="s">
        <v>24</v>
      </c>
      <c r="I10" s="7" t="s">
        <v>25</v>
      </c>
      <c r="J10" s="12" t="s">
        <v>25</v>
      </c>
      <c r="K10" s="15"/>
      <c r="L10" s="15"/>
    </row>
    <row r="11" spans="1:12" s="2" customFormat="1" ht="45" customHeight="1">
      <c r="A11" s="16"/>
      <c r="B11" s="17"/>
      <c r="C11" s="18"/>
      <c r="D11" s="18"/>
      <c r="E11" s="18"/>
      <c r="F11" s="18"/>
      <c r="G11" s="7" t="s">
        <v>26</v>
      </c>
      <c r="H11" s="12" t="s">
        <v>27</v>
      </c>
      <c r="I11" s="7" t="s">
        <v>21</v>
      </c>
      <c r="J11" s="12" t="s">
        <v>21</v>
      </c>
      <c r="K11" s="18"/>
      <c r="L11" s="18"/>
    </row>
    <row r="12" spans="1:12" s="2" customFormat="1" ht="24" customHeight="1">
      <c r="A12" s="10" t="s">
        <v>15</v>
      </c>
      <c r="B12" s="11" t="s">
        <v>28</v>
      </c>
      <c r="C12" s="9">
        <v>136.6</v>
      </c>
      <c r="D12" s="9">
        <v>136.6</v>
      </c>
      <c r="E12" s="9">
        <v>0</v>
      </c>
      <c r="F12" s="7" t="s">
        <v>15</v>
      </c>
      <c r="G12" s="7" t="s">
        <v>15</v>
      </c>
      <c r="H12" s="7" t="s">
        <v>15</v>
      </c>
      <c r="I12" s="7" t="s">
        <v>15</v>
      </c>
      <c r="J12" s="7" t="s">
        <v>15</v>
      </c>
      <c r="K12" s="7" t="s">
        <v>15</v>
      </c>
      <c r="L12" s="7" t="s">
        <v>15</v>
      </c>
    </row>
    <row r="13" spans="1:12" s="2" customFormat="1" ht="45.75" customHeight="1">
      <c r="A13" s="10" t="s">
        <v>15</v>
      </c>
      <c r="B13" s="11" t="s">
        <v>29</v>
      </c>
      <c r="C13" s="9">
        <v>136.6</v>
      </c>
      <c r="D13" s="9">
        <v>136.6</v>
      </c>
      <c r="E13" s="9">
        <v>0</v>
      </c>
      <c r="F13" s="7" t="s">
        <v>30</v>
      </c>
      <c r="G13" s="7" t="s">
        <v>31</v>
      </c>
      <c r="H13" s="12" t="s">
        <v>32</v>
      </c>
      <c r="I13" s="7" t="s">
        <v>33</v>
      </c>
      <c r="J13" s="12" t="s">
        <v>34</v>
      </c>
      <c r="K13" s="7" t="s">
        <v>35</v>
      </c>
      <c r="L13" s="12" t="s">
        <v>36</v>
      </c>
    </row>
    <row r="14" spans="1:12" s="2" customFormat="1" ht="45.75" customHeight="1">
      <c r="A14" s="13"/>
      <c r="B14" s="14"/>
      <c r="C14" s="15"/>
      <c r="D14" s="15"/>
      <c r="E14" s="15"/>
      <c r="F14" s="15"/>
      <c r="G14" s="7" t="s">
        <v>37</v>
      </c>
      <c r="H14" s="12" t="s">
        <v>38</v>
      </c>
      <c r="I14" s="7" t="s">
        <v>39</v>
      </c>
      <c r="J14" s="12" t="s">
        <v>34</v>
      </c>
      <c r="K14" s="15"/>
      <c r="L14" s="15"/>
    </row>
    <row r="15" spans="1:12" s="2" customFormat="1" ht="45.75" customHeight="1">
      <c r="A15" s="13"/>
      <c r="B15" s="14"/>
      <c r="C15" s="15"/>
      <c r="D15" s="15"/>
      <c r="E15" s="15"/>
      <c r="F15" s="15"/>
      <c r="G15" s="7" t="s">
        <v>40</v>
      </c>
      <c r="H15" s="12" t="s">
        <v>41</v>
      </c>
      <c r="I15" s="15"/>
      <c r="J15" s="15"/>
      <c r="K15" s="15"/>
      <c r="L15" s="15"/>
    </row>
    <row r="16" spans="1:12" s="2" customFormat="1" ht="45.75" customHeight="1">
      <c r="A16" s="13"/>
      <c r="B16" s="14"/>
      <c r="C16" s="15"/>
      <c r="D16" s="15"/>
      <c r="E16" s="15"/>
      <c r="F16" s="15"/>
      <c r="G16" s="7" t="s">
        <v>42</v>
      </c>
      <c r="H16" s="12" t="s">
        <v>43</v>
      </c>
      <c r="I16" s="15"/>
      <c r="J16" s="15"/>
      <c r="K16" s="15"/>
      <c r="L16" s="15"/>
    </row>
    <row r="17" spans="1:12" s="2" customFormat="1" ht="45.75" customHeight="1">
      <c r="A17" s="13"/>
      <c r="B17" s="14"/>
      <c r="C17" s="15"/>
      <c r="D17" s="15"/>
      <c r="E17" s="15"/>
      <c r="F17" s="15"/>
      <c r="G17" s="7" t="s">
        <v>44</v>
      </c>
      <c r="H17" s="12" t="s">
        <v>45</v>
      </c>
      <c r="I17" s="15"/>
      <c r="J17" s="15"/>
      <c r="K17" s="15"/>
      <c r="L17" s="15"/>
    </row>
    <row r="18" spans="1:12" s="2" customFormat="1" ht="45.75" customHeight="1">
      <c r="A18" s="13"/>
      <c r="B18" s="14"/>
      <c r="C18" s="15"/>
      <c r="D18" s="15"/>
      <c r="E18" s="15"/>
      <c r="F18" s="15"/>
      <c r="G18" s="7" t="s">
        <v>46</v>
      </c>
      <c r="H18" s="12" t="s">
        <v>36</v>
      </c>
      <c r="I18" s="15"/>
      <c r="J18" s="15"/>
      <c r="K18" s="15"/>
      <c r="L18" s="15"/>
    </row>
    <row r="19" spans="1:12" s="2" customFormat="1" ht="45.75" customHeight="1">
      <c r="A19" s="16"/>
      <c r="B19" s="17"/>
      <c r="C19" s="18"/>
      <c r="D19" s="18"/>
      <c r="E19" s="18"/>
      <c r="F19" s="18"/>
      <c r="G19" s="7" t="s">
        <v>47</v>
      </c>
      <c r="H19" s="12" t="s">
        <v>48</v>
      </c>
      <c r="I19" s="18"/>
      <c r="J19" s="18"/>
      <c r="K19" s="18"/>
      <c r="L19" s="18"/>
    </row>
    <row r="20" spans="1:12" s="2" customFormat="1" ht="24" customHeight="1">
      <c r="A20" s="10" t="s">
        <v>15</v>
      </c>
      <c r="B20" s="11" t="s">
        <v>49</v>
      </c>
      <c r="C20" s="9">
        <v>3046.78</v>
      </c>
      <c r="D20" s="9">
        <v>2747.28</v>
      </c>
      <c r="E20" s="9">
        <v>299.5</v>
      </c>
      <c r="F20" s="7" t="s">
        <v>15</v>
      </c>
      <c r="G20" s="7" t="s">
        <v>15</v>
      </c>
      <c r="H20" s="7" t="s">
        <v>15</v>
      </c>
      <c r="I20" s="7" t="s">
        <v>15</v>
      </c>
      <c r="J20" s="7" t="s">
        <v>15</v>
      </c>
      <c r="K20" s="7" t="s">
        <v>15</v>
      </c>
      <c r="L20" s="7" t="s">
        <v>15</v>
      </c>
    </row>
    <row r="21" spans="1:12" s="2" customFormat="1" ht="46.5" customHeight="1">
      <c r="A21" s="10" t="s">
        <v>15</v>
      </c>
      <c r="B21" s="11" t="s">
        <v>50</v>
      </c>
      <c r="C21" s="9">
        <v>416.45</v>
      </c>
      <c r="D21" s="9">
        <v>414.95</v>
      </c>
      <c r="E21" s="9">
        <v>1.5</v>
      </c>
      <c r="F21" s="7" t="s">
        <v>51</v>
      </c>
      <c r="G21" s="7" t="s">
        <v>52</v>
      </c>
      <c r="H21" s="12" t="s">
        <v>53</v>
      </c>
      <c r="I21" s="7" t="s">
        <v>54</v>
      </c>
      <c r="J21" s="12" t="s">
        <v>55</v>
      </c>
      <c r="K21" s="7" t="s">
        <v>56</v>
      </c>
      <c r="L21" s="12" t="s">
        <v>57</v>
      </c>
    </row>
    <row r="22" spans="1:12" s="2" customFormat="1" ht="114.75" customHeight="1">
      <c r="A22" s="13"/>
      <c r="B22" s="14"/>
      <c r="C22" s="15"/>
      <c r="D22" s="15"/>
      <c r="E22" s="15"/>
      <c r="F22" s="15"/>
      <c r="G22" s="7" t="s">
        <v>58</v>
      </c>
      <c r="H22" s="12" t="s">
        <v>59</v>
      </c>
      <c r="I22" s="7" t="s">
        <v>60</v>
      </c>
      <c r="J22" s="12" t="s">
        <v>61</v>
      </c>
      <c r="K22" s="15"/>
      <c r="L22" s="15"/>
    </row>
    <row r="23" spans="1:12" s="2" customFormat="1" ht="19.5" customHeight="1">
      <c r="A23" s="13"/>
      <c r="B23" s="14"/>
      <c r="C23" s="15"/>
      <c r="D23" s="15"/>
      <c r="E23" s="15"/>
      <c r="F23" s="15"/>
      <c r="G23" s="7" t="s">
        <v>62</v>
      </c>
      <c r="H23" s="12" t="s">
        <v>63</v>
      </c>
      <c r="I23" s="7" t="s">
        <v>64</v>
      </c>
      <c r="J23" s="12" t="s">
        <v>65</v>
      </c>
      <c r="K23" s="15"/>
      <c r="L23" s="15"/>
    </row>
    <row r="24" spans="1:12" s="2" customFormat="1" ht="21.75" customHeight="1">
      <c r="A24" s="13"/>
      <c r="B24" s="14"/>
      <c r="C24" s="15"/>
      <c r="D24" s="15"/>
      <c r="E24" s="15"/>
      <c r="F24" s="15"/>
      <c r="G24" s="7" t="s">
        <v>66</v>
      </c>
      <c r="H24" s="12" t="s">
        <v>67</v>
      </c>
      <c r="I24" s="15"/>
      <c r="J24" s="15"/>
      <c r="K24" s="15"/>
      <c r="L24" s="15"/>
    </row>
    <row r="25" spans="1:12" s="2" customFormat="1" ht="15.75" customHeight="1">
      <c r="A25" s="13"/>
      <c r="B25" s="14"/>
      <c r="C25" s="15"/>
      <c r="D25" s="15"/>
      <c r="E25" s="15"/>
      <c r="F25" s="15"/>
      <c r="G25" s="7" t="s">
        <v>68</v>
      </c>
      <c r="H25" s="12" t="s">
        <v>69</v>
      </c>
      <c r="I25" s="15"/>
      <c r="J25" s="15"/>
      <c r="K25" s="15"/>
      <c r="L25" s="15"/>
    </row>
    <row r="26" spans="1:12" s="2" customFormat="1" ht="36" customHeight="1">
      <c r="A26" s="13"/>
      <c r="B26" s="14"/>
      <c r="C26" s="15"/>
      <c r="D26" s="15"/>
      <c r="E26" s="15"/>
      <c r="F26" s="15"/>
      <c r="G26" s="7" t="s">
        <v>70</v>
      </c>
      <c r="H26" s="12" t="s">
        <v>70</v>
      </c>
      <c r="I26" s="15"/>
      <c r="J26" s="15"/>
      <c r="K26" s="15"/>
      <c r="L26" s="15"/>
    </row>
    <row r="27" spans="1:12" s="2" customFormat="1" ht="18" customHeight="1">
      <c r="A27" s="13"/>
      <c r="B27" s="14"/>
      <c r="C27" s="15"/>
      <c r="D27" s="15"/>
      <c r="E27" s="15"/>
      <c r="F27" s="15"/>
      <c r="G27" s="7" t="s">
        <v>71</v>
      </c>
      <c r="H27" s="12" t="s">
        <v>72</v>
      </c>
      <c r="I27" s="15"/>
      <c r="J27" s="15"/>
      <c r="K27" s="15"/>
      <c r="L27" s="15"/>
    </row>
    <row r="28" spans="1:12" s="2" customFormat="1" ht="57" customHeight="1">
      <c r="A28" s="16"/>
      <c r="B28" s="17"/>
      <c r="C28" s="18"/>
      <c r="D28" s="18"/>
      <c r="E28" s="18"/>
      <c r="F28" s="18"/>
      <c r="G28" s="7" t="s">
        <v>73</v>
      </c>
      <c r="H28" s="12" t="s">
        <v>74</v>
      </c>
      <c r="I28" s="18"/>
      <c r="J28" s="18"/>
      <c r="K28" s="18"/>
      <c r="L28" s="18"/>
    </row>
    <row r="29" spans="1:12" s="2" customFormat="1" ht="30" customHeight="1">
      <c r="A29" s="10" t="s">
        <v>15</v>
      </c>
      <c r="B29" s="11" t="s">
        <v>75</v>
      </c>
      <c r="C29" s="9">
        <v>100</v>
      </c>
      <c r="D29" s="9">
        <v>100</v>
      </c>
      <c r="E29" s="9">
        <v>0</v>
      </c>
      <c r="F29" s="7" t="s">
        <v>76</v>
      </c>
      <c r="G29" s="7" t="s">
        <v>77</v>
      </c>
      <c r="H29" s="12" t="s">
        <v>78</v>
      </c>
      <c r="I29" s="7" t="s">
        <v>79</v>
      </c>
      <c r="J29" s="12" t="s">
        <v>80</v>
      </c>
      <c r="K29" s="7" t="s">
        <v>15</v>
      </c>
      <c r="L29" s="12" t="s">
        <v>81</v>
      </c>
    </row>
    <row r="30" spans="1:12" s="2" customFormat="1" ht="27.75" customHeight="1">
      <c r="A30" s="13"/>
      <c r="B30" s="14"/>
      <c r="C30" s="15"/>
      <c r="D30" s="15"/>
      <c r="E30" s="15"/>
      <c r="F30" s="15"/>
      <c r="G30" s="7" t="s">
        <v>82</v>
      </c>
      <c r="H30" s="12" t="s">
        <v>83</v>
      </c>
      <c r="I30" s="15"/>
      <c r="J30" s="15"/>
      <c r="K30" s="15"/>
      <c r="L30" s="15"/>
    </row>
    <row r="31" spans="1:12" s="2" customFormat="1" ht="58.5" customHeight="1">
      <c r="A31" s="13"/>
      <c r="B31" s="14"/>
      <c r="C31" s="15"/>
      <c r="D31" s="15"/>
      <c r="E31" s="15"/>
      <c r="F31" s="15"/>
      <c r="G31" s="7" t="s">
        <v>84</v>
      </c>
      <c r="H31" s="12" t="s">
        <v>85</v>
      </c>
      <c r="I31" s="15"/>
      <c r="J31" s="15"/>
      <c r="K31" s="15"/>
      <c r="L31" s="15"/>
    </row>
    <row r="32" spans="1:12" s="2" customFormat="1" ht="36" customHeight="1">
      <c r="A32" s="13"/>
      <c r="B32" s="14"/>
      <c r="C32" s="15"/>
      <c r="D32" s="15"/>
      <c r="E32" s="15"/>
      <c r="F32" s="15"/>
      <c r="G32" s="7" t="s">
        <v>86</v>
      </c>
      <c r="H32" s="12" t="s">
        <v>87</v>
      </c>
      <c r="I32" s="15"/>
      <c r="J32" s="15"/>
      <c r="K32" s="15"/>
      <c r="L32" s="15"/>
    </row>
    <row r="33" spans="1:12" s="2" customFormat="1" ht="35.25" customHeight="1">
      <c r="A33" s="13"/>
      <c r="B33" s="14"/>
      <c r="C33" s="15"/>
      <c r="D33" s="15"/>
      <c r="E33" s="15"/>
      <c r="F33" s="15"/>
      <c r="G33" s="7" t="s">
        <v>88</v>
      </c>
      <c r="H33" s="12" t="s">
        <v>89</v>
      </c>
      <c r="I33" s="15"/>
      <c r="J33" s="15"/>
      <c r="K33" s="15"/>
      <c r="L33" s="15"/>
    </row>
    <row r="34" spans="1:12" s="2" customFormat="1" ht="25.5" customHeight="1">
      <c r="A34" s="13"/>
      <c r="B34" s="14"/>
      <c r="C34" s="15"/>
      <c r="D34" s="15"/>
      <c r="E34" s="15"/>
      <c r="F34" s="15"/>
      <c r="G34" s="7" t="s">
        <v>90</v>
      </c>
      <c r="H34" s="12" t="s">
        <v>91</v>
      </c>
      <c r="I34" s="15"/>
      <c r="J34" s="15"/>
      <c r="K34" s="15"/>
      <c r="L34" s="15"/>
    </row>
    <row r="35" spans="1:12" s="2" customFormat="1" ht="37.5" customHeight="1">
      <c r="A35" s="13"/>
      <c r="B35" s="14"/>
      <c r="C35" s="15"/>
      <c r="D35" s="15"/>
      <c r="E35" s="15"/>
      <c r="F35" s="15"/>
      <c r="G35" s="7" t="s">
        <v>92</v>
      </c>
      <c r="H35" s="12" t="s">
        <v>93</v>
      </c>
      <c r="I35" s="15"/>
      <c r="J35" s="15"/>
      <c r="K35" s="15"/>
      <c r="L35" s="15"/>
    </row>
    <row r="36" spans="1:12" s="2" customFormat="1" ht="25.5" customHeight="1">
      <c r="A36" s="13"/>
      <c r="B36" s="14"/>
      <c r="C36" s="15"/>
      <c r="D36" s="15"/>
      <c r="E36" s="15"/>
      <c r="F36" s="15"/>
      <c r="G36" s="7" t="s">
        <v>94</v>
      </c>
      <c r="H36" s="12" t="s">
        <v>95</v>
      </c>
      <c r="I36" s="15"/>
      <c r="J36" s="15"/>
      <c r="K36" s="15"/>
      <c r="L36" s="15"/>
    </row>
    <row r="37" spans="1:12" s="2" customFormat="1" ht="25.5" customHeight="1">
      <c r="A37" s="13"/>
      <c r="B37" s="14"/>
      <c r="C37" s="15"/>
      <c r="D37" s="15"/>
      <c r="E37" s="15"/>
      <c r="F37" s="15"/>
      <c r="G37" s="7" t="s">
        <v>96</v>
      </c>
      <c r="H37" s="12" t="s">
        <v>97</v>
      </c>
      <c r="I37" s="15"/>
      <c r="J37" s="15"/>
      <c r="K37" s="15"/>
      <c r="L37" s="15"/>
    </row>
    <row r="38" spans="1:12" s="2" customFormat="1" ht="25.5" customHeight="1">
      <c r="A38" s="13"/>
      <c r="B38" s="14"/>
      <c r="C38" s="15"/>
      <c r="D38" s="15"/>
      <c r="E38" s="15"/>
      <c r="F38" s="15"/>
      <c r="G38" s="7" t="s">
        <v>98</v>
      </c>
      <c r="H38" s="12" t="s">
        <v>99</v>
      </c>
      <c r="I38" s="15"/>
      <c r="J38" s="15"/>
      <c r="K38" s="15"/>
      <c r="L38" s="15"/>
    </row>
    <row r="39" spans="1:12" s="2" customFormat="1" ht="25.5" customHeight="1">
      <c r="A39" s="16"/>
      <c r="B39" s="17"/>
      <c r="C39" s="18"/>
      <c r="D39" s="18"/>
      <c r="E39" s="18"/>
      <c r="F39" s="18"/>
      <c r="G39" s="7" t="s">
        <v>100</v>
      </c>
      <c r="H39" s="12" t="s">
        <v>101</v>
      </c>
      <c r="I39" s="18"/>
      <c r="J39" s="18"/>
      <c r="K39" s="18"/>
      <c r="L39" s="18"/>
    </row>
    <row r="40" spans="1:12" s="2" customFormat="1" ht="24" customHeight="1">
      <c r="A40" s="10" t="s">
        <v>15</v>
      </c>
      <c r="B40" s="11" t="s">
        <v>102</v>
      </c>
      <c r="C40" s="9">
        <v>2367.34</v>
      </c>
      <c r="D40" s="9">
        <v>2069.34</v>
      </c>
      <c r="E40" s="9">
        <v>298</v>
      </c>
      <c r="F40" s="7" t="s">
        <v>103</v>
      </c>
      <c r="G40" s="7" t="s">
        <v>104</v>
      </c>
      <c r="H40" s="12" t="s">
        <v>105</v>
      </c>
      <c r="I40" s="7" t="s">
        <v>106</v>
      </c>
      <c r="J40" s="12" t="s">
        <v>107</v>
      </c>
      <c r="K40" s="7" t="s">
        <v>56</v>
      </c>
      <c r="L40" s="12" t="s">
        <v>108</v>
      </c>
    </row>
    <row r="41" spans="1:12" s="2" customFormat="1" ht="27" customHeight="1">
      <c r="A41" s="13"/>
      <c r="B41" s="14"/>
      <c r="C41" s="15"/>
      <c r="D41" s="15"/>
      <c r="E41" s="15"/>
      <c r="F41" s="15"/>
      <c r="G41" s="7" t="s">
        <v>109</v>
      </c>
      <c r="H41" s="12" t="s">
        <v>110</v>
      </c>
      <c r="I41" s="15"/>
      <c r="J41" s="15"/>
      <c r="K41" s="15"/>
      <c r="L41" s="15"/>
    </row>
    <row r="42" spans="1:12" s="2" customFormat="1" ht="39.75" customHeight="1">
      <c r="A42" s="13"/>
      <c r="B42" s="14"/>
      <c r="C42" s="15"/>
      <c r="D42" s="15"/>
      <c r="E42" s="15"/>
      <c r="F42" s="15"/>
      <c r="G42" s="7" t="s">
        <v>111</v>
      </c>
      <c r="H42" s="12" t="s">
        <v>112</v>
      </c>
      <c r="I42" s="15"/>
      <c r="J42" s="15"/>
      <c r="K42" s="15"/>
      <c r="L42" s="15"/>
    </row>
    <row r="43" spans="1:12" s="2" customFormat="1" ht="28.5" customHeight="1">
      <c r="A43" s="13"/>
      <c r="B43" s="14"/>
      <c r="C43" s="15"/>
      <c r="D43" s="15"/>
      <c r="E43" s="15"/>
      <c r="F43" s="15"/>
      <c r="G43" s="7" t="s">
        <v>113</v>
      </c>
      <c r="H43" s="12" t="s">
        <v>114</v>
      </c>
      <c r="I43" s="15"/>
      <c r="J43" s="15"/>
      <c r="K43" s="15"/>
      <c r="L43" s="15"/>
    </row>
    <row r="44" spans="1:12" s="2" customFormat="1" ht="30.75" customHeight="1">
      <c r="A44" s="13"/>
      <c r="B44" s="14"/>
      <c r="C44" s="15"/>
      <c r="D44" s="15"/>
      <c r="E44" s="15"/>
      <c r="F44" s="15"/>
      <c r="G44" s="7" t="s">
        <v>115</v>
      </c>
      <c r="H44" s="12" t="s">
        <v>116</v>
      </c>
      <c r="I44" s="15"/>
      <c r="J44" s="15"/>
      <c r="K44" s="15"/>
      <c r="L44" s="15"/>
    </row>
    <row r="45" spans="1:12" s="2" customFormat="1" ht="90.75" customHeight="1">
      <c r="A45" s="16"/>
      <c r="B45" s="17"/>
      <c r="C45" s="18"/>
      <c r="D45" s="18"/>
      <c r="E45" s="18"/>
      <c r="F45" s="18"/>
      <c r="G45" s="7" t="s">
        <v>117</v>
      </c>
      <c r="H45" s="12" t="s">
        <v>117</v>
      </c>
      <c r="I45" s="18"/>
      <c r="J45" s="18"/>
      <c r="K45" s="18"/>
      <c r="L45" s="18"/>
    </row>
    <row r="46" spans="1:12" s="2" customFormat="1" ht="65.25" customHeight="1">
      <c r="A46" s="10" t="s">
        <v>15</v>
      </c>
      <c r="B46" s="11" t="s">
        <v>118</v>
      </c>
      <c r="C46" s="9">
        <v>162.99</v>
      </c>
      <c r="D46" s="9">
        <v>162.99</v>
      </c>
      <c r="E46" s="9">
        <v>0</v>
      </c>
      <c r="F46" s="7" t="s">
        <v>119</v>
      </c>
      <c r="G46" s="7" t="s">
        <v>104</v>
      </c>
      <c r="H46" s="12" t="s">
        <v>105</v>
      </c>
      <c r="I46" s="7" t="s">
        <v>120</v>
      </c>
      <c r="J46" s="12" t="s">
        <v>121</v>
      </c>
      <c r="K46" s="7" t="s">
        <v>122</v>
      </c>
      <c r="L46" s="12" t="s">
        <v>123</v>
      </c>
    </row>
    <row r="47" spans="1:12" s="2" customFormat="1" ht="25.5" customHeight="1">
      <c r="A47" s="13"/>
      <c r="B47" s="14"/>
      <c r="C47" s="15"/>
      <c r="D47" s="15"/>
      <c r="E47" s="15"/>
      <c r="F47" s="15"/>
      <c r="G47" s="7" t="s">
        <v>109</v>
      </c>
      <c r="H47" s="12" t="s">
        <v>110</v>
      </c>
      <c r="I47" s="7" t="s">
        <v>124</v>
      </c>
      <c r="J47" s="12" t="s">
        <v>125</v>
      </c>
      <c r="K47" s="15"/>
      <c r="L47" s="15"/>
    </row>
    <row r="48" spans="1:12" s="2" customFormat="1" ht="30.75" customHeight="1">
      <c r="A48" s="13"/>
      <c r="B48" s="14"/>
      <c r="C48" s="15"/>
      <c r="D48" s="15"/>
      <c r="E48" s="15"/>
      <c r="F48" s="15"/>
      <c r="G48" s="7" t="s">
        <v>111</v>
      </c>
      <c r="H48" s="12" t="s">
        <v>112</v>
      </c>
      <c r="I48" s="15"/>
      <c r="J48" s="15"/>
      <c r="K48" s="15"/>
      <c r="L48" s="15"/>
    </row>
    <row r="49" spans="1:12" s="2" customFormat="1" ht="33" customHeight="1">
      <c r="A49" s="13"/>
      <c r="B49" s="14"/>
      <c r="C49" s="15"/>
      <c r="D49" s="15"/>
      <c r="E49" s="15"/>
      <c r="F49" s="15"/>
      <c r="G49" s="7" t="s">
        <v>126</v>
      </c>
      <c r="H49" s="12" t="s">
        <v>114</v>
      </c>
      <c r="I49" s="15"/>
      <c r="J49" s="15"/>
      <c r="K49" s="15"/>
      <c r="L49" s="15"/>
    </row>
    <row r="50" spans="1:12" s="2" customFormat="1" ht="34.5" customHeight="1">
      <c r="A50" s="16"/>
      <c r="B50" s="17"/>
      <c r="C50" s="18"/>
      <c r="D50" s="18"/>
      <c r="E50" s="18"/>
      <c r="F50" s="18"/>
      <c r="G50" s="7" t="s">
        <v>127</v>
      </c>
      <c r="H50" s="12" t="s">
        <v>128</v>
      </c>
      <c r="I50" s="18"/>
      <c r="J50" s="18"/>
      <c r="K50" s="18"/>
      <c r="L50" s="18"/>
    </row>
    <row r="51" spans="1:12" s="2" customFormat="1" ht="28.5" customHeight="1">
      <c r="A51" s="10" t="s">
        <v>15</v>
      </c>
      <c r="B51" s="11" t="s">
        <v>129</v>
      </c>
      <c r="C51" s="9">
        <f>SUM(C52:C179)</f>
        <v>16668.08</v>
      </c>
      <c r="D51" s="9">
        <f>SUM(D52:D179)</f>
        <v>16668.08</v>
      </c>
      <c r="E51" s="9">
        <f>SUM(E52:E179)</f>
        <v>0</v>
      </c>
      <c r="F51" s="7" t="s">
        <v>15</v>
      </c>
      <c r="G51" s="7" t="s">
        <v>15</v>
      </c>
      <c r="H51" s="7" t="s">
        <v>15</v>
      </c>
      <c r="I51" s="7" t="s">
        <v>15</v>
      </c>
      <c r="J51" s="7" t="s">
        <v>15</v>
      </c>
      <c r="K51" s="7" t="s">
        <v>15</v>
      </c>
      <c r="L51" s="7" t="s">
        <v>15</v>
      </c>
    </row>
    <row r="52" spans="1:12" s="2" customFormat="1" ht="33.75" customHeight="1">
      <c r="A52" s="10" t="s">
        <v>15</v>
      </c>
      <c r="B52" s="11" t="s">
        <v>130</v>
      </c>
      <c r="C52" s="9">
        <v>100</v>
      </c>
      <c r="D52" s="9">
        <v>100</v>
      </c>
      <c r="E52" s="9">
        <v>0</v>
      </c>
      <c r="F52" s="7" t="s">
        <v>131</v>
      </c>
      <c r="G52" s="7" t="s">
        <v>132</v>
      </c>
      <c r="H52" s="12" t="s">
        <v>43</v>
      </c>
      <c r="I52" s="7" t="s">
        <v>133</v>
      </c>
      <c r="J52" s="12" t="s">
        <v>134</v>
      </c>
      <c r="K52" s="7" t="s">
        <v>135</v>
      </c>
      <c r="L52" s="12" t="s">
        <v>136</v>
      </c>
    </row>
    <row r="53" spans="1:12" s="2" customFormat="1" ht="22.5" customHeight="1">
      <c r="A53" s="13"/>
      <c r="B53" s="14"/>
      <c r="C53" s="15"/>
      <c r="D53" s="15"/>
      <c r="E53" s="15"/>
      <c r="F53" s="15"/>
      <c r="G53" s="7" t="s">
        <v>137</v>
      </c>
      <c r="H53" s="12" t="s">
        <v>138</v>
      </c>
      <c r="I53" s="7" t="s">
        <v>139</v>
      </c>
      <c r="J53" s="12" t="s">
        <v>140</v>
      </c>
      <c r="K53" s="15"/>
      <c r="L53" s="15"/>
    </row>
    <row r="54" spans="1:12" s="2" customFormat="1" ht="22.5" customHeight="1">
      <c r="A54" s="13"/>
      <c r="B54" s="14"/>
      <c r="C54" s="15"/>
      <c r="D54" s="15"/>
      <c r="E54" s="15"/>
      <c r="F54" s="15"/>
      <c r="G54" s="7" t="s">
        <v>141</v>
      </c>
      <c r="H54" s="12" t="s">
        <v>142</v>
      </c>
      <c r="I54" s="15"/>
      <c r="J54" s="15"/>
      <c r="K54" s="15"/>
      <c r="L54" s="15"/>
    </row>
    <row r="55" spans="1:12" s="2" customFormat="1" ht="22.5" customHeight="1">
      <c r="A55" s="16"/>
      <c r="B55" s="17"/>
      <c r="C55" s="18"/>
      <c r="D55" s="18"/>
      <c r="E55" s="18"/>
      <c r="F55" s="18"/>
      <c r="G55" s="7" t="s">
        <v>71</v>
      </c>
      <c r="H55" s="12" t="s">
        <v>48</v>
      </c>
      <c r="I55" s="18"/>
      <c r="J55" s="18"/>
      <c r="K55" s="18"/>
      <c r="L55" s="18"/>
    </row>
    <row r="56" spans="1:12" s="2" customFormat="1" ht="22.5" customHeight="1">
      <c r="A56" s="10" t="s">
        <v>15</v>
      </c>
      <c r="B56" s="11" t="s">
        <v>143</v>
      </c>
      <c r="C56" s="9">
        <v>958</v>
      </c>
      <c r="D56" s="9">
        <v>958</v>
      </c>
      <c r="E56" s="9"/>
      <c r="F56" s="7" t="s">
        <v>144</v>
      </c>
      <c r="G56" s="7" t="s">
        <v>145</v>
      </c>
      <c r="H56" s="12" t="s">
        <v>146</v>
      </c>
      <c r="I56" s="7" t="s">
        <v>147</v>
      </c>
      <c r="J56" s="12" t="s">
        <v>148</v>
      </c>
      <c r="K56" s="7" t="s">
        <v>149</v>
      </c>
      <c r="L56" s="12" t="s">
        <v>23</v>
      </c>
    </row>
    <row r="57" spans="1:12" s="2" customFormat="1" ht="22.5" customHeight="1">
      <c r="A57" s="13"/>
      <c r="B57" s="14"/>
      <c r="C57" s="15"/>
      <c r="D57" s="15"/>
      <c r="E57" s="15"/>
      <c r="F57" s="15"/>
      <c r="G57" s="7" t="s">
        <v>150</v>
      </c>
      <c r="H57" s="12" t="s">
        <v>151</v>
      </c>
      <c r="I57" s="7" t="s">
        <v>152</v>
      </c>
      <c r="J57" s="12" t="s">
        <v>140</v>
      </c>
      <c r="K57" s="7" t="s">
        <v>153</v>
      </c>
      <c r="L57" s="12" t="s">
        <v>142</v>
      </c>
    </row>
    <row r="58" spans="1:12" s="2" customFormat="1" ht="22.5" customHeight="1">
      <c r="A58" s="13"/>
      <c r="B58" s="14"/>
      <c r="C58" s="15"/>
      <c r="D58" s="15"/>
      <c r="E58" s="15"/>
      <c r="F58" s="15"/>
      <c r="G58" s="7" t="s">
        <v>154</v>
      </c>
      <c r="H58" s="12" t="s">
        <v>155</v>
      </c>
      <c r="I58" s="15"/>
      <c r="J58" s="15"/>
      <c r="K58" s="15"/>
      <c r="L58" s="15"/>
    </row>
    <row r="59" spans="1:12" s="2" customFormat="1" ht="22.5" customHeight="1">
      <c r="A59" s="13"/>
      <c r="B59" s="14"/>
      <c r="C59" s="15"/>
      <c r="D59" s="15"/>
      <c r="E59" s="15"/>
      <c r="F59" s="15"/>
      <c r="G59" s="7" t="s">
        <v>156</v>
      </c>
      <c r="H59" s="12" t="s">
        <v>142</v>
      </c>
      <c r="I59" s="15"/>
      <c r="J59" s="15"/>
      <c r="K59" s="15"/>
      <c r="L59" s="15"/>
    </row>
    <row r="60" spans="1:12" s="2" customFormat="1" ht="22.5" customHeight="1">
      <c r="A60" s="13"/>
      <c r="B60" s="14"/>
      <c r="C60" s="15"/>
      <c r="D60" s="15"/>
      <c r="E60" s="15"/>
      <c r="F60" s="15"/>
      <c r="G60" s="7" t="s">
        <v>157</v>
      </c>
      <c r="H60" s="12" t="s">
        <v>142</v>
      </c>
      <c r="I60" s="15"/>
      <c r="J60" s="15"/>
      <c r="K60" s="15"/>
      <c r="L60" s="15"/>
    </row>
    <row r="61" spans="1:12" s="2" customFormat="1" ht="22.5" customHeight="1">
      <c r="A61" s="16"/>
      <c r="B61" s="17"/>
      <c r="C61" s="18"/>
      <c r="D61" s="18"/>
      <c r="E61" s="18"/>
      <c r="F61" s="18"/>
      <c r="G61" s="7" t="s">
        <v>158</v>
      </c>
      <c r="H61" s="12" t="s">
        <v>48</v>
      </c>
      <c r="I61" s="18"/>
      <c r="J61" s="18"/>
      <c r="K61" s="18"/>
      <c r="L61" s="18"/>
    </row>
    <row r="62" spans="1:12" s="2" customFormat="1" ht="22.5" customHeight="1">
      <c r="A62" s="10" t="s">
        <v>15</v>
      </c>
      <c r="B62" s="11" t="s">
        <v>159</v>
      </c>
      <c r="C62" s="9">
        <v>2162.47</v>
      </c>
      <c r="D62" s="9">
        <v>2162.47</v>
      </c>
      <c r="E62" s="9">
        <v>0</v>
      </c>
      <c r="F62" s="7" t="s">
        <v>160</v>
      </c>
      <c r="G62" s="7" t="s">
        <v>161</v>
      </c>
      <c r="H62" s="12" t="s">
        <v>162</v>
      </c>
      <c r="I62" s="7" t="s">
        <v>163</v>
      </c>
      <c r="J62" s="12" t="s">
        <v>164</v>
      </c>
      <c r="K62" s="7" t="s">
        <v>153</v>
      </c>
      <c r="L62" s="12" t="s">
        <v>108</v>
      </c>
    </row>
    <row r="63" spans="1:12" s="2" customFormat="1" ht="22.5" customHeight="1">
      <c r="A63" s="13"/>
      <c r="B63" s="14"/>
      <c r="C63" s="15"/>
      <c r="D63" s="15"/>
      <c r="E63" s="15"/>
      <c r="F63" s="15"/>
      <c r="G63" s="7" t="s">
        <v>165</v>
      </c>
      <c r="H63" s="12" t="s">
        <v>166</v>
      </c>
      <c r="I63" s="15"/>
      <c r="J63" s="15"/>
      <c r="K63" s="7" t="s">
        <v>149</v>
      </c>
      <c r="L63" s="12" t="s">
        <v>108</v>
      </c>
    </row>
    <row r="64" spans="1:12" s="2" customFormat="1" ht="22.5" customHeight="1">
      <c r="A64" s="13"/>
      <c r="B64" s="14"/>
      <c r="C64" s="15"/>
      <c r="D64" s="15"/>
      <c r="E64" s="15"/>
      <c r="F64" s="15"/>
      <c r="G64" s="7" t="s">
        <v>167</v>
      </c>
      <c r="H64" s="12" t="s">
        <v>168</v>
      </c>
      <c r="I64" s="15"/>
      <c r="J64" s="15"/>
      <c r="K64" s="15"/>
      <c r="L64" s="15"/>
    </row>
    <row r="65" spans="1:12" s="2" customFormat="1" ht="22.5" customHeight="1">
      <c r="A65" s="13"/>
      <c r="B65" s="14"/>
      <c r="C65" s="15"/>
      <c r="D65" s="15"/>
      <c r="E65" s="15"/>
      <c r="F65" s="15"/>
      <c r="G65" s="7" t="s">
        <v>169</v>
      </c>
      <c r="H65" s="12" t="s">
        <v>168</v>
      </c>
      <c r="I65" s="15"/>
      <c r="J65" s="15"/>
      <c r="K65" s="15"/>
      <c r="L65" s="15"/>
    </row>
    <row r="66" spans="1:12" s="2" customFormat="1" ht="33.75" customHeight="1">
      <c r="A66" s="13"/>
      <c r="B66" s="14"/>
      <c r="C66" s="15"/>
      <c r="D66" s="15"/>
      <c r="E66" s="15"/>
      <c r="F66" s="15"/>
      <c r="G66" s="7" t="s">
        <v>170</v>
      </c>
      <c r="H66" s="12" t="s">
        <v>171</v>
      </c>
      <c r="I66" s="15"/>
      <c r="J66" s="15"/>
      <c r="K66" s="15"/>
      <c r="L66" s="15"/>
    </row>
    <row r="67" spans="1:12" s="2" customFormat="1" ht="33.75" customHeight="1">
      <c r="A67" s="13"/>
      <c r="B67" s="14"/>
      <c r="C67" s="15"/>
      <c r="D67" s="15"/>
      <c r="E67" s="15"/>
      <c r="F67" s="15"/>
      <c r="G67" s="7" t="s">
        <v>172</v>
      </c>
      <c r="H67" s="12" t="s">
        <v>173</v>
      </c>
      <c r="I67" s="15"/>
      <c r="J67" s="15"/>
      <c r="K67" s="15"/>
      <c r="L67" s="15"/>
    </row>
    <row r="68" spans="1:12" s="2" customFormat="1" ht="33" customHeight="1">
      <c r="A68" s="13"/>
      <c r="B68" s="14"/>
      <c r="C68" s="15"/>
      <c r="D68" s="15"/>
      <c r="E68" s="15"/>
      <c r="F68" s="15"/>
      <c r="G68" s="7" t="s">
        <v>174</v>
      </c>
      <c r="H68" s="12" t="s">
        <v>173</v>
      </c>
      <c r="I68" s="15"/>
      <c r="J68" s="15"/>
      <c r="K68" s="15"/>
      <c r="L68" s="15"/>
    </row>
    <row r="69" spans="1:12" s="2" customFormat="1" ht="40.5" customHeight="1">
      <c r="A69" s="13"/>
      <c r="B69" s="14"/>
      <c r="C69" s="15"/>
      <c r="D69" s="15"/>
      <c r="E69" s="15"/>
      <c r="F69" s="15"/>
      <c r="G69" s="7" t="s">
        <v>175</v>
      </c>
      <c r="H69" s="12" t="s">
        <v>176</v>
      </c>
      <c r="I69" s="15"/>
      <c r="J69" s="15"/>
      <c r="K69" s="15"/>
      <c r="L69" s="15"/>
    </row>
    <row r="70" spans="1:12" s="2" customFormat="1" ht="25.5" customHeight="1">
      <c r="A70" s="13"/>
      <c r="B70" s="14"/>
      <c r="C70" s="15"/>
      <c r="D70" s="15"/>
      <c r="E70" s="15"/>
      <c r="F70" s="15"/>
      <c r="G70" s="7" t="s">
        <v>177</v>
      </c>
      <c r="H70" s="12" t="s">
        <v>178</v>
      </c>
      <c r="I70" s="15"/>
      <c r="J70" s="15"/>
      <c r="K70" s="15"/>
      <c r="L70" s="15"/>
    </row>
    <row r="71" spans="1:12" s="2" customFormat="1" ht="33.75" customHeight="1">
      <c r="A71" s="13"/>
      <c r="B71" s="14"/>
      <c r="C71" s="15"/>
      <c r="D71" s="15"/>
      <c r="E71" s="15"/>
      <c r="F71" s="15"/>
      <c r="G71" s="7" t="s">
        <v>179</v>
      </c>
      <c r="H71" s="12" t="s">
        <v>180</v>
      </c>
      <c r="I71" s="15"/>
      <c r="J71" s="15"/>
      <c r="K71" s="15"/>
      <c r="L71" s="15"/>
    </row>
    <row r="72" spans="1:12" s="2" customFormat="1" ht="25.5" customHeight="1">
      <c r="A72" s="13"/>
      <c r="B72" s="14"/>
      <c r="C72" s="15"/>
      <c r="D72" s="15"/>
      <c r="E72" s="15"/>
      <c r="F72" s="15"/>
      <c r="G72" s="7" t="s">
        <v>181</v>
      </c>
      <c r="H72" s="12" t="s">
        <v>182</v>
      </c>
      <c r="I72" s="15"/>
      <c r="J72" s="15"/>
      <c r="K72" s="15"/>
      <c r="L72" s="15"/>
    </row>
    <row r="73" spans="1:12" s="2" customFormat="1" ht="25.5" customHeight="1">
      <c r="A73" s="13"/>
      <c r="B73" s="14"/>
      <c r="C73" s="15"/>
      <c r="D73" s="15"/>
      <c r="E73" s="15"/>
      <c r="F73" s="15"/>
      <c r="G73" s="7" t="s">
        <v>183</v>
      </c>
      <c r="H73" s="12" t="s">
        <v>184</v>
      </c>
      <c r="I73" s="15"/>
      <c r="J73" s="15"/>
      <c r="K73" s="15"/>
      <c r="L73" s="15"/>
    </row>
    <row r="74" spans="1:12" s="2" customFormat="1" ht="32.25" customHeight="1">
      <c r="A74" s="13"/>
      <c r="B74" s="14"/>
      <c r="C74" s="15"/>
      <c r="D74" s="15"/>
      <c r="E74" s="15"/>
      <c r="F74" s="15"/>
      <c r="G74" s="7" t="s">
        <v>185</v>
      </c>
      <c r="H74" s="12" t="s">
        <v>32</v>
      </c>
      <c r="I74" s="15"/>
      <c r="J74" s="15"/>
      <c r="K74" s="15"/>
      <c r="L74" s="15"/>
    </row>
    <row r="75" spans="1:12" s="2" customFormat="1" ht="25.5" customHeight="1">
      <c r="A75" s="13"/>
      <c r="B75" s="14"/>
      <c r="C75" s="15"/>
      <c r="D75" s="15"/>
      <c r="E75" s="15"/>
      <c r="F75" s="15"/>
      <c r="G75" s="7" t="s">
        <v>186</v>
      </c>
      <c r="H75" s="12" t="s">
        <v>187</v>
      </c>
      <c r="I75" s="15"/>
      <c r="J75" s="15"/>
      <c r="K75" s="15"/>
      <c r="L75" s="15"/>
    </row>
    <row r="76" spans="1:12" s="2" customFormat="1" ht="29.25" customHeight="1">
      <c r="A76" s="13"/>
      <c r="B76" s="14"/>
      <c r="C76" s="15"/>
      <c r="D76" s="15"/>
      <c r="E76" s="15"/>
      <c r="F76" s="15"/>
      <c r="G76" s="7" t="s">
        <v>188</v>
      </c>
      <c r="H76" s="12" t="s">
        <v>189</v>
      </c>
      <c r="I76" s="15"/>
      <c r="J76" s="15"/>
      <c r="K76" s="15"/>
      <c r="L76" s="15"/>
    </row>
    <row r="77" spans="1:12" s="2" customFormat="1" ht="25.5" customHeight="1">
      <c r="A77" s="13"/>
      <c r="B77" s="14"/>
      <c r="C77" s="15"/>
      <c r="D77" s="15"/>
      <c r="E77" s="15"/>
      <c r="F77" s="15"/>
      <c r="G77" s="7" t="s">
        <v>190</v>
      </c>
      <c r="H77" s="12" t="s">
        <v>191</v>
      </c>
      <c r="I77" s="15"/>
      <c r="J77" s="15"/>
      <c r="K77" s="15"/>
      <c r="L77" s="15"/>
    </row>
    <row r="78" spans="1:12" s="2" customFormat="1" ht="25.5" customHeight="1">
      <c r="A78" s="13"/>
      <c r="B78" s="14"/>
      <c r="C78" s="15"/>
      <c r="D78" s="15"/>
      <c r="E78" s="15"/>
      <c r="F78" s="15"/>
      <c r="G78" s="7" t="s">
        <v>192</v>
      </c>
      <c r="H78" s="12" t="s">
        <v>142</v>
      </c>
      <c r="I78" s="15"/>
      <c r="J78" s="15"/>
      <c r="K78" s="15"/>
      <c r="L78" s="15"/>
    </row>
    <row r="79" spans="1:12" s="2" customFormat="1" ht="25.5" customHeight="1">
      <c r="A79" s="16"/>
      <c r="B79" s="17"/>
      <c r="C79" s="18"/>
      <c r="D79" s="18"/>
      <c r="E79" s="18"/>
      <c r="F79" s="18"/>
      <c r="G79" s="7" t="s">
        <v>193</v>
      </c>
      <c r="H79" s="12" t="s">
        <v>48</v>
      </c>
      <c r="I79" s="18"/>
      <c r="J79" s="18"/>
      <c r="K79" s="18"/>
      <c r="L79" s="18"/>
    </row>
    <row r="80" spans="1:12" s="2" customFormat="1" ht="46.5" customHeight="1">
      <c r="A80" s="10" t="s">
        <v>15</v>
      </c>
      <c r="B80" s="11" t="s">
        <v>194</v>
      </c>
      <c r="C80" s="9">
        <v>220.9</v>
      </c>
      <c r="D80" s="9">
        <v>220.9</v>
      </c>
      <c r="E80" s="9">
        <v>0</v>
      </c>
      <c r="F80" s="7" t="s">
        <v>195</v>
      </c>
      <c r="G80" s="7" t="s">
        <v>196</v>
      </c>
      <c r="H80" s="12" t="s">
        <v>197</v>
      </c>
      <c r="I80" s="7" t="s">
        <v>198</v>
      </c>
      <c r="J80" s="12" t="s">
        <v>199</v>
      </c>
      <c r="K80" s="7" t="s">
        <v>200</v>
      </c>
      <c r="L80" s="12" t="s">
        <v>108</v>
      </c>
    </row>
    <row r="81" spans="1:12" s="2" customFormat="1" ht="24" customHeight="1">
      <c r="A81" s="13"/>
      <c r="B81" s="14"/>
      <c r="C81" s="15"/>
      <c r="D81" s="15"/>
      <c r="E81" s="15"/>
      <c r="F81" s="15"/>
      <c r="G81" s="7" t="s">
        <v>201</v>
      </c>
      <c r="H81" s="12" t="s">
        <v>202</v>
      </c>
      <c r="I81" s="15"/>
      <c r="J81" s="15"/>
      <c r="K81" s="7" t="s">
        <v>149</v>
      </c>
      <c r="L81" s="12" t="s">
        <v>108</v>
      </c>
    </row>
    <row r="82" spans="1:12" s="2" customFormat="1" ht="30.75" customHeight="1">
      <c r="A82" s="13"/>
      <c r="B82" s="14"/>
      <c r="C82" s="15"/>
      <c r="D82" s="15"/>
      <c r="E82" s="15"/>
      <c r="F82" s="15"/>
      <c r="G82" s="7" t="s">
        <v>203</v>
      </c>
      <c r="H82" s="12" t="s">
        <v>204</v>
      </c>
      <c r="I82" s="15"/>
      <c r="J82" s="15"/>
      <c r="K82" s="15"/>
      <c r="L82" s="15"/>
    </row>
    <row r="83" spans="1:12" s="2" customFormat="1" ht="30.75" customHeight="1">
      <c r="A83" s="13"/>
      <c r="B83" s="14"/>
      <c r="C83" s="15"/>
      <c r="D83" s="15"/>
      <c r="E83" s="15"/>
      <c r="F83" s="15"/>
      <c r="G83" s="7" t="s">
        <v>205</v>
      </c>
      <c r="H83" s="12" t="s">
        <v>206</v>
      </c>
      <c r="I83" s="15"/>
      <c r="J83" s="15"/>
      <c r="K83" s="15"/>
      <c r="L83" s="15"/>
    </row>
    <row r="84" spans="1:12" s="2" customFormat="1" ht="30.75" customHeight="1">
      <c r="A84" s="13"/>
      <c r="B84" s="14"/>
      <c r="C84" s="15"/>
      <c r="D84" s="15"/>
      <c r="E84" s="15"/>
      <c r="F84" s="15"/>
      <c r="G84" s="7" t="s">
        <v>207</v>
      </c>
      <c r="H84" s="12" t="s">
        <v>208</v>
      </c>
      <c r="I84" s="15"/>
      <c r="J84" s="15"/>
      <c r="K84" s="15"/>
      <c r="L84" s="15"/>
    </row>
    <row r="85" spans="1:12" s="2" customFormat="1" ht="30.75" customHeight="1">
      <c r="A85" s="13"/>
      <c r="B85" s="14"/>
      <c r="C85" s="15"/>
      <c r="D85" s="15"/>
      <c r="E85" s="15"/>
      <c r="F85" s="15"/>
      <c r="G85" s="7" t="s">
        <v>209</v>
      </c>
      <c r="H85" s="12" t="s">
        <v>208</v>
      </c>
      <c r="I85" s="15"/>
      <c r="J85" s="15"/>
      <c r="K85" s="15"/>
      <c r="L85" s="15"/>
    </row>
    <row r="86" spans="1:12" s="2" customFormat="1" ht="24" customHeight="1">
      <c r="A86" s="13"/>
      <c r="B86" s="14"/>
      <c r="C86" s="15"/>
      <c r="D86" s="15"/>
      <c r="E86" s="15"/>
      <c r="F86" s="15"/>
      <c r="G86" s="7" t="s">
        <v>210</v>
      </c>
      <c r="H86" s="12" t="s">
        <v>202</v>
      </c>
      <c r="I86" s="15"/>
      <c r="J86" s="15"/>
      <c r="K86" s="15"/>
      <c r="L86" s="15"/>
    </row>
    <row r="87" spans="1:12" s="2" customFormat="1" ht="24" customHeight="1">
      <c r="A87" s="13"/>
      <c r="B87" s="14"/>
      <c r="C87" s="15"/>
      <c r="D87" s="15"/>
      <c r="E87" s="15"/>
      <c r="F87" s="15"/>
      <c r="G87" s="7" t="s">
        <v>211</v>
      </c>
      <c r="H87" s="12" t="s">
        <v>212</v>
      </c>
      <c r="I87" s="15"/>
      <c r="J87" s="15"/>
      <c r="K87" s="15"/>
      <c r="L87" s="15"/>
    </row>
    <row r="88" spans="1:12" s="2" customFormat="1" ht="24" customHeight="1">
      <c r="A88" s="13"/>
      <c r="B88" s="14"/>
      <c r="C88" s="15"/>
      <c r="D88" s="15"/>
      <c r="E88" s="15"/>
      <c r="F88" s="15"/>
      <c r="G88" s="7" t="s">
        <v>213</v>
      </c>
      <c r="H88" s="12" t="s">
        <v>214</v>
      </c>
      <c r="I88" s="15"/>
      <c r="J88" s="15"/>
      <c r="K88" s="15"/>
      <c r="L88" s="15"/>
    </row>
    <row r="89" spans="1:12" s="2" customFormat="1" ht="24" customHeight="1">
      <c r="A89" s="13"/>
      <c r="B89" s="14"/>
      <c r="C89" s="15"/>
      <c r="D89" s="15"/>
      <c r="E89" s="15"/>
      <c r="F89" s="15"/>
      <c r="G89" s="7" t="s">
        <v>215</v>
      </c>
      <c r="H89" s="12" t="s">
        <v>216</v>
      </c>
      <c r="I89" s="15"/>
      <c r="J89" s="15"/>
      <c r="K89" s="15"/>
      <c r="L89" s="15"/>
    </row>
    <row r="90" spans="1:12" s="2" customFormat="1" ht="24" customHeight="1">
      <c r="A90" s="13"/>
      <c r="B90" s="14"/>
      <c r="C90" s="15"/>
      <c r="D90" s="15"/>
      <c r="E90" s="15"/>
      <c r="F90" s="15"/>
      <c r="G90" s="7" t="s">
        <v>217</v>
      </c>
      <c r="H90" s="12" t="s">
        <v>32</v>
      </c>
      <c r="I90" s="15"/>
      <c r="J90" s="15"/>
      <c r="K90" s="15"/>
      <c r="L90" s="15"/>
    </row>
    <row r="91" spans="1:12" s="2" customFormat="1" ht="32.25" customHeight="1">
      <c r="A91" s="13"/>
      <c r="B91" s="14"/>
      <c r="C91" s="15"/>
      <c r="D91" s="15"/>
      <c r="E91" s="15"/>
      <c r="F91" s="15"/>
      <c r="G91" s="7" t="s">
        <v>218</v>
      </c>
      <c r="H91" s="12" t="s">
        <v>32</v>
      </c>
      <c r="I91" s="15"/>
      <c r="J91" s="15"/>
      <c r="K91" s="15"/>
      <c r="L91" s="15"/>
    </row>
    <row r="92" spans="1:12" s="2" customFormat="1" ht="24" customHeight="1">
      <c r="A92" s="13"/>
      <c r="B92" s="14"/>
      <c r="C92" s="15"/>
      <c r="D92" s="15"/>
      <c r="E92" s="15"/>
      <c r="F92" s="15"/>
      <c r="G92" s="7" t="s">
        <v>219</v>
      </c>
      <c r="H92" s="12" t="s">
        <v>220</v>
      </c>
      <c r="I92" s="15"/>
      <c r="J92" s="15"/>
      <c r="K92" s="15"/>
      <c r="L92" s="15"/>
    </row>
    <row r="93" spans="1:12" s="2" customFormat="1" ht="24" customHeight="1">
      <c r="A93" s="13"/>
      <c r="B93" s="14"/>
      <c r="C93" s="15"/>
      <c r="D93" s="15"/>
      <c r="E93" s="15"/>
      <c r="F93" s="15"/>
      <c r="G93" s="7" t="s">
        <v>221</v>
      </c>
      <c r="H93" s="12" t="s">
        <v>222</v>
      </c>
      <c r="I93" s="15"/>
      <c r="J93" s="15"/>
      <c r="K93" s="15"/>
      <c r="L93" s="15"/>
    </row>
    <row r="94" spans="1:12" s="2" customFormat="1" ht="24" customHeight="1">
      <c r="A94" s="13"/>
      <c r="B94" s="14"/>
      <c r="C94" s="15"/>
      <c r="D94" s="15"/>
      <c r="E94" s="15"/>
      <c r="F94" s="15"/>
      <c r="G94" s="7" t="s">
        <v>192</v>
      </c>
      <c r="H94" s="12" t="s">
        <v>108</v>
      </c>
      <c r="I94" s="15"/>
      <c r="J94" s="15"/>
      <c r="K94" s="15"/>
      <c r="L94" s="15"/>
    </row>
    <row r="95" spans="1:12" s="2" customFormat="1" ht="24" customHeight="1">
      <c r="A95" s="16"/>
      <c r="B95" s="17"/>
      <c r="C95" s="18"/>
      <c r="D95" s="18"/>
      <c r="E95" s="18"/>
      <c r="F95" s="18"/>
      <c r="G95" s="7" t="s">
        <v>47</v>
      </c>
      <c r="H95" s="12" t="s">
        <v>48</v>
      </c>
      <c r="I95" s="18"/>
      <c r="J95" s="18"/>
      <c r="K95" s="18"/>
      <c r="L95" s="18"/>
    </row>
    <row r="96" spans="1:12" s="2" customFormat="1" ht="24" customHeight="1">
      <c r="A96" s="10" t="s">
        <v>15</v>
      </c>
      <c r="B96" s="11" t="s">
        <v>223</v>
      </c>
      <c r="C96" s="9">
        <f>D96+E96</f>
        <v>564.3</v>
      </c>
      <c r="D96" s="9">
        <v>564.3</v>
      </c>
      <c r="E96" s="9">
        <v>0</v>
      </c>
      <c r="F96" s="7" t="s">
        <v>224</v>
      </c>
      <c r="G96" s="7" t="s">
        <v>225</v>
      </c>
      <c r="H96" s="12" t="s">
        <v>226</v>
      </c>
      <c r="I96" s="7" t="s">
        <v>227</v>
      </c>
      <c r="J96" s="12" t="s">
        <v>228</v>
      </c>
      <c r="K96" s="7" t="s">
        <v>15</v>
      </c>
      <c r="L96" s="12" t="s">
        <v>81</v>
      </c>
    </row>
    <row r="97" spans="1:12" s="2" customFormat="1" ht="21.75" customHeight="1">
      <c r="A97" s="13"/>
      <c r="B97" s="14"/>
      <c r="C97" s="15"/>
      <c r="D97" s="15"/>
      <c r="E97" s="15"/>
      <c r="F97" s="15"/>
      <c r="G97" s="7" t="s">
        <v>229</v>
      </c>
      <c r="H97" s="12" t="s">
        <v>230</v>
      </c>
      <c r="I97" s="15"/>
      <c r="J97" s="15"/>
      <c r="K97" s="15"/>
      <c r="L97" s="15"/>
    </row>
    <row r="98" spans="1:12" s="2" customFormat="1" ht="22.5" customHeight="1">
      <c r="A98" s="13"/>
      <c r="B98" s="14"/>
      <c r="C98" s="15"/>
      <c r="D98" s="15"/>
      <c r="E98" s="15"/>
      <c r="F98" s="15"/>
      <c r="G98" s="7" t="s">
        <v>231</v>
      </c>
      <c r="H98" s="12" t="s">
        <v>232</v>
      </c>
      <c r="I98" s="15"/>
      <c r="J98" s="15"/>
      <c r="K98" s="15"/>
      <c r="L98" s="15"/>
    </row>
    <row r="99" spans="1:12" s="2" customFormat="1" ht="30" customHeight="1">
      <c r="A99" s="16"/>
      <c r="B99" s="17"/>
      <c r="C99" s="18"/>
      <c r="D99" s="18"/>
      <c r="E99" s="18"/>
      <c r="F99" s="18"/>
      <c r="G99" s="7" t="s">
        <v>233</v>
      </c>
      <c r="H99" s="12" t="s">
        <v>72</v>
      </c>
      <c r="I99" s="18"/>
      <c r="J99" s="18"/>
      <c r="K99" s="18"/>
      <c r="L99" s="18"/>
    </row>
    <row r="100" spans="1:12" s="2" customFormat="1" ht="57.75" customHeight="1">
      <c r="A100" s="10" t="s">
        <v>15</v>
      </c>
      <c r="B100" s="11" t="s">
        <v>234</v>
      </c>
      <c r="C100" s="9">
        <v>1600</v>
      </c>
      <c r="D100" s="9">
        <v>1600</v>
      </c>
      <c r="E100" s="9">
        <v>0</v>
      </c>
      <c r="F100" s="7" t="s">
        <v>235</v>
      </c>
      <c r="G100" s="7" t="s">
        <v>236</v>
      </c>
      <c r="H100" s="12" t="s">
        <v>237</v>
      </c>
      <c r="I100" s="7" t="s">
        <v>163</v>
      </c>
      <c r="J100" s="12" t="s">
        <v>238</v>
      </c>
      <c r="K100" s="7" t="s">
        <v>149</v>
      </c>
      <c r="L100" s="12" t="s">
        <v>108</v>
      </c>
    </row>
    <row r="101" spans="1:12" s="2" customFormat="1" ht="30" customHeight="1">
      <c r="A101" s="13"/>
      <c r="B101" s="14"/>
      <c r="C101" s="15"/>
      <c r="D101" s="15"/>
      <c r="E101" s="15"/>
      <c r="F101" s="15"/>
      <c r="G101" s="7" t="s">
        <v>239</v>
      </c>
      <c r="H101" s="12" t="s">
        <v>240</v>
      </c>
      <c r="I101" s="7" t="s">
        <v>241</v>
      </c>
      <c r="J101" s="12" t="s">
        <v>242</v>
      </c>
      <c r="K101" s="7" t="s">
        <v>153</v>
      </c>
      <c r="L101" s="12" t="s">
        <v>23</v>
      </c>
    </row>
    <row r="102" spans="1:12" s="2" customFormat="1" ht="30" customHeight="1">
      <c r="A102" s="13"/>
      <c r="B102" s="14"/>
      <c r="C102" s="15"/>
      <c r="D102" s="15"/>
      <c r="E102" s="15"/>
      <c r="F102" s="15"/>
      <c r="G102" s="7" t="s">
        <v>243</v>
      </c>
      <c r="H102" s="12" t="s">
        <v>244</v>
      </c>
      <c r="I102" s="15"/>
      <c r="J102" s="15"/>
      <c r="K102" s="15"/>
      <c r="L102" s="15"/>
    </row>
    <row r="103" spans="1:12" s="2" customFormat="1" ht="30" customHeight="1">
      <c r="A103" s="13"/>
      <c r="B103" s="14"/>
      <c r="C103" s="15"/>
      <c r="D103" s="15"/>
      <c r="E103" s="15"/>
      <c r="F103" s="15"/>
      <c r="G103" s="7" t="s">
        <v>245</v>
      </c>
      <c r="H103" s="12" t="s">
        <v>138</v>
      </c>
      <c r="I103" s="15"/>
      <c r="J103" s="15"/>
      <c r="K103" s="15"/>
      <c r="L103" s="15"/>
    </row>
    <row r="104" spans="1:12" s="2" customFormat="1" ht="30" customHeight="1">
      <c r="A104" s="13"/>
      <c r="B104" s="14"/>
      <c r="C104" s="15"/>
      <c r="D104" s="15"/>
      <c r="E104" s="15"/>
      <c r="F104" s="15"/>
      <c r="G104" s="7" t="s">
        <v>246</v>
      </c>
      <c r="H104" s="12" t="s">
        <v>247</v>
      </c>
      <c r="I104" s="15"/>
      <c r="J104" s="15"/>
      <c r="K104" s="15"/>
      <c r="L104" s="15"/>
    </row>
    <row r="105" spans="1:12" s="2" customFormat="1" ht="30" customHeight="1">
      <c r="A105" s="13"/>
      <c r="B105" s="14"/>
      <c r="C105" s="15"/>
      <c r="D105" s="15"/>
      <c r="E105" s="15"/>
      <c r="F105" s="15"/>
      <c r="G105" s="7" t="s">
        <v>137</v>
      </c>
      <c r="H105" s="12" t="s">
        <v>247</v>
      </c>
      <c r="I105" s="15"/>
      <c r="J105" s="15"/>
      <c r="K105" s="15"/>
      <c r="L105" s="15"/>
    </row>
    <row r="106" spans="1:12" s="2" customFormat="1" ht="30" customHeight="1">
      <c r="A106" s="13"/>
      <c r="B106" s="14"/>
      <c r="C106" s="15"/>
      <c r="D106" s="15"/>
      <c r="E106" s="15"/>
      <c r="F106" s="15"/>
      <c r="G106" s="7" t="s">
        <v>157</v>
      </c>
      <c r="H106" s="12" t="s">
        <v>142</v>
      </c>
      <c r="I106" s="15"/>
      <c r="J106" s="15"/>
      <c r="K106" s="15"/>
      <c r="L106" s="15"/>
    </row>
    <row r="107" spans="1:12" s="2" customFormat="1" ht="30" customHeight="1">
      <c r="A107" s="16"/>
      <c r="B107" s="17"/>
      <c r="C107" s="18"/>
      <c r="D107" s="18"/>
      <c r="E107" s="18"/>
      <c r="F107" s="18"/>
      <c r="G107" s="7" t="s">
        <v>71</v>
      </c>
      <c r="H107" s="12" t="s">
        <v>48</v>
      </c>
      <c r="I107" s="18"/>
      <c r="J107" s="18"/>
      <c r="K107" s="18"/>
      <c r="L107" s="18"/>
    </row>
    <row r="108" spans="1:12" s="2" customFormat="1" ht="30" customHeight="1">
      <c r="A108" s="10" t="s">
        <v>15</v>
      </c>
      <c r="B108" s="11" t="s">
        <v>248</v>
      </c>
      <c r="C108" s="9">
        <v>634.9</v>
      </c>
      <c r="D108" s="9">
        <v>634.9</v>
      </c>
      <c r="E108" s="9">
        <v>0</v>
      </c>
      <c r="F108" s="7" t="s">
        <v>249</v>
      </c>
      <c r="G108" s="7" t="s">
        <v>250</v>
      </c>
      <c r="H108" s="12" t="s">
        <v>251</v>
      </c>
      <c r="I108" s="7" t="s">
        <v>252</v>
      </c>
      <c r="J108" s="12" t="s">
        <v>253</v>
      </c>
      <c r="K108" s="7" t="s">
        <v>254</v>
      </c>
      <c r="L108" s="12" t="s">
        <v>255</v>
      </c>
    </row>
    <row r="109" spans="1:12" s="2" customFormat="1" ht="30" customHeight="1">
      <c r="A109" s="13"/>
      <c r="B109" s="14"/>
      <c r="C109" s="15"/>
      <c r="D109" s="15"/>
      <c r="E109" s="15"/>
      <c r="F109" s="15"/>
      <c r="G109" s="7" t="s">
        <v>256</v>
      </c>
      <c r="H109" s="12" t="s">
        <v>43</v>
      </c>
      <c r="I109" s="7" t="s">
        <v>257</v>
      </c>
      <c r="J109" s="12" t="s">
        <v>258</v>
      </c>
      <c r="K109" s="7" t="s">
        <v>259</v>
      </c>
      <c r="L109" s="12" t="s">
        <v>255</v>
      </c>
    </row>
    <row r="110" spans="1:12" s="2" customFormat="1" ht="30" customHeight="1">
      <c r="A110" s="13"/>
      <c r="B110" s="14"/>
      <c r="C110" s="15"/>
      <c r="D110" s="15"/>
      <c r="E110" s="15"/>
      <c r="F110" s="15"/>
      <c r="G110" s="7" t="s">
        <v>260</v>
      </c>
      <c r="H110" s="12" t="s">
        <v>261</v>
      </c>
      <c r="I110" s="15"/>
      <c r="J110" s="15"/>
      <c r="K110" s="7" t="s">
        <v>262</v>
      </c>
      <c r="L110" s="12" t="s">
        <v>23</v>
      </c>
    </row>
    <row r="111" spans="1:12" s="2" customFormat="1" ht="30" customHeight="1">
      <c r="A111" s="13"/>
      <c r="B111" s="14"/>
      <c r="C111" s="15"/>
      <c r="D111" s="15"/>
      <c r="E111" s="15"/>
      <c r="F111" s="15"/>
      <c r="G111" s="7" t="s">
        <v>263</v>
      </c>
      <c r="H111" s="12" t="s">
        <v>264</v>
      </c>
      <c r="I111" s="15"/>
      <c r="J111" s="15"/>
      <c r="K111" s="15"/>
      <c r="L111" s="15"/>
    </row>
    <row r="112" spans="1:12" s="2" customFormat="1" ht="30" customHeight="1">
      <c r="A112" s="13"/>
      <c r="B112" s="14"/>
      <c r="C112" s="15"/>
      <c r="D112" s="15"/>
      <c r="E112" s="15"/>
      <c r="F112" s="15"/>
      <c r="G112" s="7" t="s">
        <v>265</v>
      </c>
      <c r="H112" s="12" t="s">
        <v>266</v>
      </c>
      <c r="I112" s="15"/>
      <c r="J112" s="15"/>
      <c r="K112" s="15"/>
      <c r="L112" s="15"/>
    </row>
    <row r="113" spans="1:12" s="2" customFormat="1" ht="30" customHeight="1">
      <c r="A113" s="13"/>
      <c r="B113" s="14"/>
      <c r="C113" s="15"/>
      <c r="D113" s="15"/>
      <c r="E113" s="15"/>
      <c r="F113" s="15"/>
      <c r="G113" s="7" t="s">
        <v>267</v>
      </c>
      <c r="H113" s="12" t="s">
        <v>268</v>
      </c>
      <c r="I113" s="15"/>
      <c r="J113" s="15"/>
      <c r="K113" s="15"/>
      <c r="L113" s="15"/>
    </row>
    <row r="114" spans="1:12" s="2" customFormat="1" ht="30" customHeight="1">
      <c r="A114" s="13"/>
      <c r="B114" s="14"/>
      <c r="C114" s="15"/>
      <c r="D114" s="15"/>
      <c r="E114" s="15"/>
      <c r="F114" s="15"/>
      <c r="G114" s="7" t="s">
        <v>269</v>
      </c>
      <c r="H114" s="12" t="s">
        <v>270</v>
      </c>
      <c r="I114" s="15"/>
      <c r="J114" s="15"/>
      <c r="K114" s="15"/>
      <c r="L114" s="15"/>
    </row>
    <row r="115" spans="1:12" s="2" customFormat="1" ht="30" customHeight="1">
      <c r="A115" s="16"/>
      <c r="B115" s="17"/>
      <c r="C115" s="18"/>
      <c r="D115" s="18"/>
      <c r="E115" s="18"/>
      <c r="F115" s="18"/>
      <c r="G115" s="7" t="s">
        <v>271</v>
      </c>
      <c r="H115" s="12" t="s">
        <v>272</v>
      </c>
      <c r="I115" s="18"/>
      <c r="J115" s="18"/>
      <c r="K115" s="18"/>
      <c r="L115" s="18"/>
    </row>
    <row r="116" spans="1:12" s="2" customFormat="1" ht="30.75" customHeight="1">
      <c r="A116" s="10" t="s">
        <v>15</v>
      </c>
      <c r="B116" s="11" t="s">
        <v>273</v>
      </c>
      <c r="C116" s="9">
        <v>450</v>
      </c>
      <c r="D116" s="9">
        <v>450</v>
      </c>
      <c r="E116" s="9">
        <v>0</v>
      </c>
      <c r="F116" s="7" t="s">
        <v>274</v>
      </c>
      <c r="G116" s="7" t="s">
        <v>150</v>
      </c>
      <c r="H116" s="12" t="s">
        <v>275</v>
      </c>
      <c r="I116" s="7" t="s">
        <v>276</v>
      </c>
      <c r="J116" s="12" t="s">
        <v>277</v>
      </c>
      <c r="K116" s="7" t="s">
        <v>278</v>
      </c>
      <c r="L116" s="12" t="s">
        <v>136</v>
      </c>
    </row>
    <row r="117" spans="1:12" s="2" customFormat="1" ht="27" customHeight="1">
      <c r="A117" s="13"/>
      <c r="B117" s="14"/>
      <c r="C117" s="15"/>
      <c r="D117" s="15"/>
      <c r="E117" s="15"/>
      <c r="F117" s="15"/>
      <c r="G117" s="7" t="s">
        <v>279</v>
      </c>
      <c r="H117" s="12" t="s">
        <v>280</v>
      </c>
      <c r="I117" s="15"/>
      <c r="J117" s="15"/>
      <c r="K117" s="15"/>
      <c r="L117" s="15"/>
    </row>
    <row r="118" spans="1:12" s="2" customFormat="1" ht="27" customHeight="1">
      <c r="A118" s="13"/>
      <c r="B118" s="14"/>
      <c r="C118" s="15"/>
      <c r="D118" s="15"/>
      <c r="E118" s="15"/>
      <c r="F118" s="15"/>
      <c r="G118" s="7" t="s">
        <v>192</v>
      </c>
      <c r="H118" s="12" t="s">
        <v>142</v>
      </c>
      <c r="I118" s="15"/>
      <c r="J118" s="15"/>
      <c r="K118" s="15"/>
      <c r="L118" s="15"/>
    </row>
    <row r="119" spans="1:12" s="2" customFormat="1" ht="27" customHeight="1">
      <c r="A119" s="16"/>
      <c r="B119" s="17"/>
      <c r="C119" s="18"/>
      <c r="D119" s="18"/>
      <c r="E119" s="18"/>
      <c r="F119" s="18"/>
      <c r="G119" s="7" t="s">
        <v>47</v>
      </c>
      <c r="H119" s="19">
        <v>44531</v>
      </c>
      <c r="I119" s="18"/>
      <c r="J119" s="18"/>
      <c r="K119" s="18"/>
      <c r="L119" s="18"/>
    </row>
    <row r="120" spans="1:12" s="2" customFormat="1" ht="58.5" customHeight="1">
      <c r="A120" s="10" t="s">
        <v>15</v>
      </c>
      <c r="B120" s="11" t="s">
        <v>281</v>
      </c>
      <c r="C120" s="9">
        <v>1000</v>
      </c>
      <c r="D120" s="9">
        <v>1000</v>
      </c>
      <c r="E120" s="9">
        <v>0</v>
      </c>
      <c r="F120" s="7" t="s">
        <v>282</v>
      </c>
      <c r="G120" s="7" t="s">
        <v>283</v>
      </c>
      <c r="H120" s="12" t="s">
        <v>284</v>
      </c>
      <c r="I120" s="7" t="s">
        <v>285</v>
      </c>
      <c r="J120" s="12" t="s">
        <v>286</v>
      </c>
      <c r="K120" s="7" t="s">
        <v>15</v>
      </c>
      <c r="L120" s="12" t="s">
        <v>81</v>
      </c>
    </row>
    <row r="121" spans="1:12" s="2" customFormat="1" ht="22.5" customHeight="1">
      <c r="A121" s="13"/>
      <c r="B121" s="14"/>
      <c r="C121" s="15"/>
      <c r="D121" s="15"/>
      <c r="E121" s="15"/>
      <c r="F121" s="15"/>
      <c r="G121" s="7" t="s">
        <v>287</v>
      </c>
      <c r="H121" s="12" t="s">
        <v>288</v>
      </c>
      <c r="I121" s="7" t="s">
        <v>289</v>
      </c>
      <c r="J121" s="12" t="s">
        <v>290</v>
      </c>
      <c r="K121" s="15"/>
      <c r="L121" s="15"/>
    </row>
    <row r="122" spans="1:12" s="2" customFormat="1" ht="22.5" customHeight="1">
      <c r="A122" s="13"/>
      <c r="B122" s="14"/>
      <c r="C122" s="15"/>
      <c r="D122" s="15"/>
      <c r="E122" s="15"/>
      <c r="F122" s="15"/>
      <c r="G122" s="7" t="s">
        <v>225</v>
      </c>
      <c r="H122" s="12" t="s">
        <v>291</v>
      </c>
      <c r="I122" s="15"/>
      <c r="J122" s="15"/>
      <c r="K122" s="15"/>
      <c r="L122" s="15"/>
    </row>
    <row r="123" spans="1:12" s="2" customFormat="1" ht="22.5" customHeight="1">
      <c r="A123" s="13"/>
      <c r="B123" s="14"/>
      <c r="C123" s="15"/>
      <c r="D123" s="15"/>
      <c r="E123" s="15"/>
      <c r="F123" s="15"/>
      <c r="G123" s="7" t="s">
        <v>292</v>
      </c>
      <c r="H123" s="12" t="s">
        <v>293</v>
      </c>
      <c r="I123" s="15"/>
      <c r="J123" s="15"/>
      <c r="K123" s="15"/>
      <c r="L123" s="15"/>
    </row>
    <row r="124" spans="1:12" s="2" customFormat="1" ht="24.75" customHeight="1">
      <c r="A124" s="16"/>
      <c r="B124" s="17"/>
      <c r="C124" s="18"/>
      <c r="D124" s="18"/>
      <c r="E124" s="18"/>
      <c r="F124" s="18"/>
      <c r="G124" s="7" t="s">
        <v>294</v>
      </c>
      <c r="H124" s="12" t="s">
        <v>295</v>
      </c>
      <c r="I124" s="18"/>
      <c r="J124" s="18"/>
      <c r="K124" s="18"/>
      <c r="L124" s="18"/>
    </row>
    <row r="125" spans="1:12" s="2" customFormat="1" ht="30.75" customHeight="1">
      <c r="A125" s="10" t="s">
        <v>15</v>
      </c>
      <c r="B125" s="11" t="s">
        <v>296</v>
      </c>
      <c r="C125" s="9">
        <v>3148.38</v>
      </c>
      <c r="D125" s="9">
        <v>3148.38</v>
      </c>
      <c r="E125" s="9">
        <v>0</v>
      </c>
      <c r="F125" s="7" t="s">
        <v>297</v>
      </c>
      <c r="G125" s="7" t="s">
        <v>161</v>
      </c>
      <c r="H125" s="12" t="s">
        <v>162</v>
      </c>
      <c r="I125" s="7" t="s">
        <v>163</v>
      </c>
      <c r="J125" s="12" t="s">
        <v>298</v>
      </c>
      <c r="K125" s="7" t="s">
        <v>153</v>
      </c>
      <c r="L125" s="12" t="s">
        <v>108</v>
      </c>
    </row>
    <row r="126" spans="1:12" s="2" customFormat="1" ht="30.75" customHeight="1">
      <c r="A126" s="13"/>
      <c r="B126" s="14"/>
      <c r="C126" s="15"/>
      <c r="D126" s="15"/>
      <c r="E126" s="15"/>
      <c r="F126" s="15"/>
      <c r="G126" s="7" t="s">
        <v>165</v>
      </c>
      <c r="H126" s="12" t="s">
        <v>166</v>
      </c>
      <c r="I126" s="15"/>
      <c r="J126" s="15"/>
      <c r="K126" s="7" t="s">
        <v>149</v>
      </c>
      <c r="L126" s="12" t="s">
        <v>108</v>
      </c>
    </row>
    <row r="127" spans="1:12" s="2" customFormat="1" ht="30.75" customHeight="1">
      <c r="A127" s="13"/>
      <c r="B127" s="14"/>
      <c r="C127" s="15"/>
      <c r="D127" s="15"/>
      <c r="E127" s="15"/>
      <c r="F127" s="15"/>
      <c r="G127" s="7" t="s">
        <v>167</v>
      </c>
      <c r="H127" s="12" t="s">
        <v>168</v>
      </c>
      <c r="I127" s="15"/>
      <c r="J127" s="15"/>
      <c r="K127" s="15"/>
      <c r="L127" s="15"/>
    </row>
    <row r="128" spans="1:12" s="2" customFormat="1" ht="30.75" customHeight="1">
      <c r="A128" s="13"/>
      <c r="B128" s="14"/>
      <c r="C128" s="15"/>
      <c r="D128" s="15"/>
      <c r="E128" s="15"/>
      <c r="F128" s="15"/>
      <c r="G128" s="7" t="s">
        <v>169</v>
      </c>
      <c r="H128" s="12" t="s">
        <v>168</v>
      </c>
      <c r="I128" s="15"/>
      <c r="J128" s="15"/>
      <c r="K128" s="15"/>
      <c r="L128" s="15"/>
    </row>
    <row r="129" spans="1:12" s="2" customFormat="1" ht="30.75" customHeight="1">
      <c r="A129" s="13"/>
      <c r="B129" s="14"/>
      <c r="C129" s="15"/>
      <c r="D129" s="15"/>
      <c r="E129" s="15"/>
      <c r="F129" s="15"/>
      <c r="G129" s="7" t="s">
        <v>170</v>
      </c>
      <c r="H129" s="12" t="s">
        <v>171</v>
      </c>
      <c r="I129" s="15"/>
      <c r="J129" s="15"/>
      <c r="K129" s="15"/>
      <c r="L129" s="15"/>
    </row>
    <row r="130" spans="1:12" s="2" customFormat="1" ht="30.75" customHeight="1">
      <c r="A130" s="13"/>
      <c r="B130" s="14"/>
      <c r="C130" s="15"/>
      <c r="D130" s="15"/>
      <c r="E130" s="15"/>
      <c r="F130" s="15"/>
      <c r="G130" s="7" t="s">
        <v>172</v>
      </c>
      <c r="H130" s="12" t="s">
        <v>173</v>
      </c>
      <c r="I130" s="15"/>
      <c r="J130" s="15"/>
      <c r="K130" s="15"/>
      <c r="L130" s="15"/>
    </row>
    <row r="131" spans="1:12" s="2" customFormat="1" ht="30.75" customHeight="1">
      <c r="A131" s="13"/>
      <c r="B131" s="14"/>
      <c r="C131" s="15"/>
      <c r="D131" s="15"/>
      <c r="E131" s="15"/>
      <c r="F131" s="15"/>
      <c r="G131" s="7" t="s">
        <v>174</v>
      </c>
      <c r="H131" s="12" t="s">
        <v>173</v>
      </c>
      <c r="I131" s="15"/>
      <c r="J131" s="15"/>
      <c r="K131" s="15"/>
      <c r="L131" s="15"/>
    </row>
    <row r="132" spans="1:12" s="2" customFormat="1" ht="25.5" customHeight="1">
      <c r="A132" s="13"/>
      <c r="B132" s="14"/>
      <c r="C132" s="15"/>
      <c r="D132" s="15"/>
      <c r="E132" s="15"/>
      <c r="F132" s="15"/>
      <c r="G132" s="7" t="s">
        <v>175</v>
      </c>
      <c r="H132" s="12" t="s">
        <v>176</v>
      </c>
      <c r="I132" s="15"/>
      <c r="J132" s="15"/>
      <c r="K132" s="15"/>
      <c r="L132" s="15"/>
    </row>
    <row r="133" spans="1:12" s="2" customFormat="1" ht="36" customHeight="1">
      <c r="A133" s="13"/>
      <c r="B133" s="14"/>
      <c r="C133" s="15"/>
      <c r="D133" s="15"/>
      <c r="E133" s="15"/>
      <c r="F133" s="15"/>
      <c r="G133" s="7" t="s">
        <v>177</v>
      </c>
      <c r="H133" s="12" t="s">
        <v>178</v>
      </c>
      <c r="I133" s="15"/>
      <c r="J133" s="15"/>
      <c r="K133" s="15"/>
      <c r="L133" s="15"/>
    </row>
    <row r="134" spans="1:12" s="2" customFormat="1" ht="36" customHeight="1">
      <c r="A134" s="13"/>
      <c r="B134" s="14"/>
      <c r="C134" s="15"/>
      <c r="D134" s="15"/>
      <c r="E134" s="15"/>
      <c r="F134" s="15"/>
      <c r="G134" s="7" t="s">
        <v>179</v>
      </c>
      <c r="H134" s="12" t="s">
        <v>180</v>
      </c>
      <c r="I134" s="15"/>
      <c r="J134" s="15"/>
      <c r="K134" s="15"/>
      <c r="L134" s="15"/>
    </row>
    <row r="135" spans="1:12" s="2" customFormat="1" ht="36" customHeight="1">
      <c r="A135" s="13"/>
      <c r="B135" s="14"/>
      <c r="C135" s="15"/>
      <c r="D135" s="15"/>
      <c r="E135" s="15"/>
      <c r="F135" s="15"/>
      <c r="G135" s="7" t="s">
        <v>181</v>
      </c>
      <c r="H135" s="12" t="s">
        <v>182</v>
      </c>
      <c r="I135" s="15"/>
      <c r="J135" s="15"/>
      <c r="K135" s="15"/>
      <c r="L135" s="15"/>
    </row>
    <row r="136" spans="1:12" s="2" customFormat="1" ht="23.25" customHeight="1">
      <c r="A136" s="13"/>
      <c r="B136" s="14"/>
      <c r="C136" s="15"/>
      <c r="D136" s="15"/>
      <c r="E136" s="15"/>
      <c r="F136" s="15"/>
      <c r="G136" s="7" t="s">
        <v>183</v>
      </c>
      <c r="H136" s="12" t="s">
        <v>184</v>
      </c>
      <c r="I136" s="15"/>
      <c r="J136" s="15"/>
      <c r="K136" s="15"/>
      <c r="L136" s="15"/>
    </row>
    <row r="137" spans="1:12" s="2" customFormat="1" ht="36" customHeight="1">
      <c r="A137" s="13"/>
      <c r="B137" s="14"/>
      <c r="C137" s="15"/>
      <c r="D137" s="15"/>
      <c r="E137" s="15"/>
      <c r="F137" s="15"/>
      <c r="G137" s="7" t="s">
        <v>185</v>
      </c>
      <c r="H137" s="12" t="s">
        <v>32</v>
      </c>
      <c r="I137" s="15"/>
      <c r="J137" s="15"/>
      <c r="K137" s="15"/>
      <c r="L137" s="15"/>
    </row>
    <row r="138" spans="1:12" s="2" customFormat="1" ht="21" customHeight="1">
      <c r="A138" s="13"/>
      <c r="B138" s="14"/>
      <c r="C138" s="15"/>
      <c r="D138" s="15"/>
      <c r="E138" s="15"/>
      <c r="F138" s="15"/>
      <c r="G138" s="7" t="s">
        <v>186</v>
      </c>
      <c r="H138" s="12" t="s">
        <v>187</v>
      </c>
      <c r="I138" s="15"/>
      <c r="J138" s="15"/>
      <c r="K138" s="15"/>
      <c r="L138" s="15"/>
    </row>
    <row r="139" spans="1:12" s="2" customFormat="1" ht="27.75" customHeight="1">
      <c r="A139" s="13"/>
      <c r="B139" s="14"/>
      <c r="C139" s="15"/>
      <c r="D139" s="15"/>
      <c r="E139" s="15"/>
      <c r="F139" s="15"/>
      <c r="G139" s="7" t="s">
        <v>188</v>
      </c>
      <c r="H139" s="12" t="s">
        <v>189</v>
      </c>
      <c r="I139" s="15"/>
      <c r="J139" s="15"/>
      <c r="K139" s="15"/>
      <c r="L139" s="15"/>
    </row>
    <row r="140" spans="1:12" s="2" customFormat="1" ht="23.25" customHeight="1">
      <c r="A140" s="13"/>
      <c r="B140" s="14"/>
      <c r="C140" s="15"/>
      <c r="D140" s="15"/>
      <c r="E140" s="15"/>
      <c r="F140" s="15"/>
      <c r="G140" s="7" t="s">
        <v>190</v>
      </c>
      <c r="H140" s="12" t="s">
        <v>191</v>
      </c>
      <c r="I140" s="15"/>
      <c r="J140" s="15"/>
      <c r="K140" s="15"/>
      <c r="L140" s="15"/>
    </row>
    <row r="141" spans="1:12" s="2" customFormat="1" ht="23.25" customHeight="1">
      <c r="A141" s="13"/>
      <c r="B141" s="14"/>
      <c r="C141" s="15"/>
      <c r="D141" s="15"/>
      <c r="E141" s="15"/>
      <c r="F141" s="15"/>
      <c r="G141" s="7" t="s">
        <v>192</v>
      </c>
      <c r="H141" s="12" t="s">
        <v>142</v>
      </c>
      <c r="I141" s="15"/>
      <c r="J141" s="15"/>
      <c r="K141" s="15"/>
      <c r="L141" s="15"/>
    </row>
    <row r="142" spans="1:12" s="2" customFormat="1" ht="23.25" customHeight="1">
      <c r="A142" s="16"/>
      <c r="B142" s="17"/>
      <c r="C142" s="18"/>
      <c r="D142" s="18"/>
      <c r="E142" s="18"/>
      <c r="F142" s="18"/>
      <c r="G142" s="7" t="s">
        <v>193</v>
      </c>
      <c r="H142" s="12" t="s">
        <v>270</v>
      </c>
      <c r="I142" s="18"/>
      <c r="J142" s="18"/>
      <c r="K142" s="18"/>
      <c r="L142" s="18"/>
    </row>
    <row r="143" spans="1:12" s="2" customFormat="1" ht="45.75" customHeight="1">
      <c r="A143" s="10" t="s">
        <v>15</v>
      </c>
      <c r="B143" s="11" t="s">
        <v>299</v>
      </c>
      <c r="C143" s="9">
        <v>247.1</v>
      </c>
      <c r="D143" s="9">
        <v>247.1</v>
      </c>
      <c r="E143" s="9">
        <v>0</v>
      </c>
      <c r="F143" s="7" t="s">
        <v>300</v>
      </c>
      <c r="G143" s="7" t="s">
        <v>196</v>
      </c>
      <c r="H143" s="12" t="s">
        <v>197</v>
      </c>
      <c r="I143" s="7" t="s">
        <v>198</v>
      </c>
      <c r="J143" s="12" t="s">
        <v>301</v>
      </c>
      <c r="K143" s="7" t="s">
        <v>200</v>
      </c>
      <c r="L143" s="12" t="s">
        <v>108</v>
      </c>
    </row>
    <row r="144" spans="1:12" s="2" customFormat="1" ht="34.5" customHeight="1">
      <c r="A144" s="13"/>
      <c r="B144" s="14"/>
      <c r="C144" s="15"/>
      <c r="D144" s="15"/>
      <c r="E144" s="15"/>
      <c r="F144" s="15"/>
      <c r="G144" s="7" t="s">
        <v>201</v>
      </c>
      <c r="H144" s="12" t="s">
        <v>202</v>
      </c>
      <c r="I144" s="15"/>
      <c r="J144" s="15"/>
      <c r="K144" s="7" t="s">
        <v>149</v>
      </c>
      <c r="L144" s="12" t="s">
        <v>108</v>
      </c>
    </row>
    <row r="145" spans="1:12" s="2" customFormat="1" ht="42" customHeight="1">
      <c r="A145" s="13"/>
      <c r="B145" s="14"/>
      <c r="C145" s="15"/>
      <c r="D145" s="15"/>
      <c r="E145" s="15"/>
      <c r="F145" s="15"/>
      <c r="G145" s="7" t="s">
        <v>203</v>
      </c>
      <c r="H145" s="12" t="s">
        <v>204</v>
      </c>
      <c r="I145" s="15"/>
      <c r="J145" s="15"/>
      <c r="K145" s="15"/>
      <c r="L145" s="15"/>
    </row>
    <row r="146" spans="1:12" s="2" customFormat="1" ht="28.5" customHeight="1">
      <c r="A146" s="13"/>
      <c r="B146" s="14"/>
      <c r="C146" s="15"/>
      <c r="D146" s="15"/>
      <c r="E146" s="15"/>
      <c r="F146" s="15"/>
      <c r="G146" s="7" t="s">
        <v>205</v>
      </c>
      <c r="H146" s="12" t="s">
        <v>206</v>
      </c>
      <c r="I146" s="15"/>
      <c r="J146" s="15"/>
      <c r="K146" s="15"/>
      <c r="L146" s="15"/>
    </row>
    <row r="147" spans="1:12" s="2" customFormat="1" ht="27" customHeight="1">
      <c r="A147" s="13"/>
      <c r="B147" s="14"/>
      <c r="C147" s="15"/>
      <c r="D147" s="15"/>
      <c r="E147" s="15"/>
      <c r="F147" s="15"/>
      <c r="G147" s="7" t="s">
        <v>207</v>
      </c>
      <c r="H147" s="12" t="s">
        <v>208</v>
      </c>
      <c r="I147" s="15"/>
      <c r="J147" s="15"/>
      <c r="K147" s="15"/>
      <c r="L147" s="15"/>
    </row>
    <row r="148" spans="1:12" s="2" customFormat="1" ht="45" customHeight="1">
      <c r="A148" s="13"/>
      <c r="B148" s="14"/>
      <c r="C148" s="15"/>
      <c r="D148" s="15"/>
      <c r="E148" s="15"/>
      <c r="F148" s="15"/>
      <c r="G148" s="7" t="s">
        <v>209</v>
      </c>
      <c r="H148" s="12" t="s">
        <v>208</v>
      </c>
      <c r="I148" s="15"/>
      <c r="J148" s="15"/>
      <c r="K148" s="15"/>
      <c r="L148" s="15"/>
    </row>
    <row r="149" spans="1:12" s="2" customFormat="1" ht="27" customHeight="1">
      <c r="A149" s="13"/>
      <c r="B149" s="14"/>
      <c r="C149" s="15"/>
      <c r="D149" s="15"/>
      <c r="E149" s="15"/>
      <c r="F149" s="15"/>
      <c r="G149" s="7" t="s">
        <v>210</v>
      </c>
      <c r="H149" s="12" t="s">
        <v>302</v>
      </c>
      <c r="I149" s="15"/>
      <c r="J149" s="15"/>
      <c r="K149" s="15"/>
      <c r="L149" s="15"/>
    </row>
    <row r="150" spans="1:12" s="2" customFormat="1" ht="27" customHeight="1">
      <c r="A150" s="13"/>
      <c r="B150" s="14"/>
      <c r="C150" s="15"/>
      <c r="D150" s="15"/>
      <c r="E150" s="15"/>
      <c r="F150" s="15"/>
      <c r="G150" s="7" t="s">
        <v>211</v>
      </c>
      <c r="H150" s="12" t="s">
        <v>212</v>
      </c>
      <c r="I150" s="15"/>
      <c r="J150" s="15"/>
      <c r="K150" s="15"/>
      <c r="L150" s="15"/>
    </row>
    <row r="151" spans="1:12" s="2" customFormat="1" ht="27" customHeight="1">
      <c r="A151" s="13"/>
      <c r="B151" s="14"/>
      <c r="C151" s="15"/>
      <c r="D151" s="15"/>
      <c r="E151" s="15"/>
      <c r="F151" s="15"/>
      <c r="G151" s="7" t="s">
        <v>213</v>
      </c>
      <c r="H151" s="12" t="s">
        <v>214</v>
      </c>
      <c r="I151" s="15"/>
      <c r="J151" s="15"/>
      <c r="K151" s="15"/>
      <c r="L151" s="15"/>
    </row>
    <row r="152" spans="1:12" s="2" customFormat="1" ht="27" customHeight="1">
      <c r="A152" s="13"/>
      <c r="B152" s="14"/>
      <c r="C152" s="15"/>
      <c r="D152" s="15"/>
      <c r="E152" s="15"/>
      <c r="F152" s="15"/>
      <c r="G152" s="7" t="s">
        <v>215</v>
      </c>
      <c r="H152" s="12" t="s">
        <v>216</v>
      </c>
      <c r="I152" s="15"/>
      <c r="J152" s="15"/>
      <c r="K152" s="15"/>
      <c r="L152" s="15"/>
    </row>
    <row r="153" spans="1:12" s="2" customFormat="1" ht="27" customHeight="1">
      <c r="A153" s="13"/>
      <c r="B153" s="14"/>
      <c r="C153" s="15"/>
      <c r="D153" s="15"/>
      <c r="E153" s="15"/>
      <c r="F153" s="15"/>
      <c r="G153" s="7" t="s">
        <v>217</v>
      </c>
      <c r="H153" s="12" t="s">
        <v>32</v>
      </c>
      <c r="I153" s="15"/>
      <c r="J153" s="15"/>
      <c r="K153" s="15"/>
      <c r="L153" s="15"/>
    </row>
    <row r="154" spans="1:12" s="2" customFormat="1" ht="27" customHeight="1">
      <c r="A154" s="13"/>
      <c r="B154" s="14"/>
      <c r="C154" s="15"/>
      <c r="D154" s="15"/>
      <c r="E154" s="15"/>
      <c r="F154" s="15"/>
      <c r="G154" s="7" t="s">
        <v>218</v>
      </c>
      <c r="H154" s="12" t="s">
        <v>32</v>
      </c>
      <c r="I154" s="15"/>
      <c r="J154" s="15"/>
      <c r="K154" s="15"/>
      <c r="L154" s="15"/>
    </row>
    <row r="155" spans="1:12" s="2" customFormat="1" ht="27" customHeight="1">
      <c r="A155" s="13"/>
      <c r="B155" s="14"/>
      <c r="C155" s="15"/>
      <c r="D155" s="15"/>
      <c r="E155" s="15"/>
      <c r="F155" s="15"/>
      <c r="G155" s="7" t="s">
        <v>219</v>
      </c>
      <c r="H155" s="12" t="s">
        <v>220</v>
      </c>
      <c r="I155" s="15"/>
      <c r="J155" s="15"/>
      <c r="K155" s="15"/>
      <c r="L155" s="15"/>
    </row>
    <row r="156" spans="1:12" s="2" customFormat="1" ht="27" customHeight="1">
      <c r="A156" s="13"/>
      <c r="B156" s="14"/>
      <c r="C156" s="15"/>
      <c r="D156" s="15"/>
      <c r="E156" s="15"/>
      <c r="F156" s="15"/>
      <c r="G156" s="7" t="s">
        <v>221</v>
      </c>
      <c r="H156" s="12" t="s">
        <v>222</v>
      </c>
      <c r="I156" s="15"/>
      <c r="J156" s="15"/>
      <c r="K156" s="15"/>
      <c r="L156" s="15"/>
    </row>
    <row r="157" spans="1:12" s="2" customFormat="1" ht="27" customHeight="1">
      <c r="A157" s="13"/>
      <c r="B157" s="14"/>
      <c r="C157" s="15"/>
      <c r="D157" s="15"/>
      <c r="E157" s="15"/>
      <c r="F157" s="15"/>
      <c r="G157" s="7" t="s">
        <v>192</v>
      </c>
      <c r="H157" s="12" t="s">
        <v>108</v>
      </c>
      <c r="I157" s="15"/>
      <c r="J157" s="15"/>
      <c r="K157" s="15"/>
      <c r="L157" s="15"/>
    </row>
    <row r="158" spans="1:12" s="2" customFormat="1" ht="27" customHeight="1">
      <c r="A158" s="16"/>
      <c r="B158" s="17"/>
      <c r="C158" s="18"/>
      <c r="D158" s="18"/>
      <c r="E158" s="18"/>
      <c r="F158" s="18"/>
      <c r="G158" s="7" t="s">
        <v>47</v>
      </c>
      <c r="H158" s="12" t="s">
        <v>270</v>
      </c>
      <c r="I158" s="18"/>
      <c r="J158" s="18"/>
      <c r="K158" s="18"/>
      <c r="L158" s="18"/>
    </row>
    <row r="159" spans="1:12" s="2" customFormat="1" ht="35.25" customHeight="1">
      <c r="A159" s="10" t="s">
        <v>15</v>
      </c>
      <c r="B159" s="11" t="s">
        <v>303</v>
      </c>
      <c r="C159" s="9">
        <v>2200</v>
      </c>
      <c r="D159" s="9">
        <v>2200</v>
      </c>
      <c r="E159" s="9">
        <v>0</v>
      </c>
      <c r="F159" s="7" t="s">
        <v>304</v>
      </c>
      <c r="G159" s="7" t="s">
        <v>132</v>
      </c>
      <c r="H159" s="12" t="s">
        <v>43</v>
      </c>
      <c r="I159" s="7" t="s">
        <v>133</v>
      </c>
      <c r="J159" s="12" t="s">
        <v>305</v>
      </c>
      <c r="K159" s="7" t="s">
        <v>135</v>
      </c>
      <c r="L159" s="12" t="s">
        <v>136</v>
      </c>
    </row>
    <row r="160" spans="1:12" s="2" customFormat="1" ht="35.25" customHeight="1">
      <c r="A160" s="13"/>
      <c r="B160" s="14"/>
      <c r="C160" s="15"/>
      <c r="D160" s="15"/>
      <c r="E160" s="15"/>
      <c r="F160" s="15"/>
      <c r="G160" s="7" t="s">
        <v>137</v>
      </c>
      <c r="H160" s="12" t="s">
        <v>138</v>
      </c>
      <c r="I160" s="7" t="s">
        <v>139</v>
      </c>
      <c r="J160" s="12" t="s">
        <v>140</v>
      </c>
      <c r="K160" s="15"/>
      <c r="L160" s="15"/>
    </row>
    <row r="161" spans="1:12" s="2" customFormat="1" ht="35.25" customHeight="1">
      <c r="A161" s="13"/>
      <c r="B161" s="14"/>
      <c r="C161" s="15"/>
      <c r="D161" s="15"/>
      <c r="E161" s="15"/>
      <c r="F161" s="15"/>
      <c r="G161" s="7" t="s">
        <v>141</v>
      </c>
      <c r="H161" s="12" t="s">
        <v>142</v>
      </c>
      <c r="I161" s="15"/>
      <c r="J161" s="15"/>
      <c r="K161" s="15"/>
      <c r="L161" s="15"/>
    </row>
    <row r="162" spans="1:12" s="2" customFormat="1" ht="39.75" customHeight="1">
      <c r="A162" s="16"/>
      <c r="B162" s="17"/>
      <c r="C162" s="18"/>
      <c r="D162" s="18"/>
      <c r="E162" s="18"/>
      <c r="F162" s="18"/>
      <c r="G162" s="7" t="s">
        <v>71</v>
      </c>
      <c r="H162" s="12" t="s">
        <v>270</v>
      </c>
      <c r="I162" s="18"/>
      <c r="J162" s="18"/>
      <c r="K162" s="18"/>
      <c r="L162" s="18"/>
    </row>
    <row r="163" spans="1:12" s="2" customFormat="1" ht="24" customHeight="1">
      <c r="A163" s="10" t="s">
        <v>15</v>
      </c>
      <c r="B163" s="11" t="s">
        <v>306</v>
      </c>
      <c r="C163" s="9">
        <v>542.03</v>
      </c>
      <c r="D163" s="9">
        <v>542.03</v>
      </c>
      <c r="E163" s="9">
        <v>0</v>
      </c>
      <c r="F163" s="7" t="s">
        <v>307</v>
      </c>
      <c r="G163" s="7" t="s">
        <v>145</v>
      </c>
      <c r="H163" s="12" t="s">
        <v>146</v>
      </c>
      <c r="I163" s="7" t="s">
        <v>147</v>
      </c>
      <c r="J163" s="12" t="s">
        <v>148</v>
      </c>
      <c r="K163" s="7" t="s">
        <v>149</v>
      </c>
      <c r="L163" s="12" t="s">
        <v>23</v>
      </c>
    </row>
    <row r="164" spans="1:12" s="2" customFormat="1" ht="27" customHeight="1">
      <c r="A164" s="13"/>
      <c r="B164" s="14"/>
      <c r="C164" s="15"/>
      <c r="D164" s="15"/>
      <c r="E164" s="15"/>
      <c r="F164" s="15"/>
      <c r="G164" s="7" t="s">
        <v>150</v>
      </c>
      <c r="H164" s="12" t="s">
        <v>151</v>
      </c>
      <c r="I164" s="7" t="s">
        <v>152</v>
      </c>
      <c r="J164" s="12" t="s">
        <v>140</v>
      </c>
      <c r="K164" s="7" t="s">
        <v>153</v>
      </c>
      <c r="L164" s="12" t="s">
        <v>142</v>
      </c>
    </row>
    <row r="165" spans="1:12" s="2" customFormat="1" ht="27" customHeight="1">
      <c r="A165" s="13"/>
      <c r="B165" s="14"/>
      <c r="C165" s="15"/>
      <c r="D165" s="15"/>
      <c r="E165" s="15"/>
      <c r="F165" s="15"/>
      <c r="G165" s="7" t="s">
        <v>154</v>
      </c>
      <c r="H165" s="12" t="s">
        <v>155</v>
      </c>
      <c r="I165" s="15"/>
      <c r="J165" s="15"/>
      <c r="K165" s="15"/>
      <c r="L165" s="15"/>
    </row>
    <row r="166" spans="1:12" s="2" customFormat="1" ht="27" customHeight="1">
      <c r="A166" s="13"/>
      <c r="B166" s="14"/>
      <c r="C166" s="15"/>
      <c r="D166" s="15"/>
      <c r="E166" s="15"/>
      <c r="F166" s="15"/>
      <c r="G166" s="7" t="s">
        <v>156</v>
      </c>
      <c r="H166" s="12" t="s">
        <v>142</v>
      </c>
      <c r="I166" s="15"/>
      <c r="J166" s="15"/>
      <c r="K166" s="15"/>
      <c r="L166" s="15"/>
    </row>
    <row r="167" spans="1:12" s="2" customFormat="1" ht="27" customHeight="1">
      <c r="A167" s="13"/>
      <c r="B167" s="14"/>
      <c r="C167" s="15"/>
      <c r="D167" s="15"/>
      <c r="E167" s="15"/>
      <c r="F167" s="15"/>
      <c r="G167" s="7" t="s">
        <v>157</v>
      </c>
      <c r="H167" s="12" t="s">
        <v>142</v>
      </c>
      <c r="I167" s="15"/>
      <c r="J167" s="15"/>
      <c r="K167" s="15"/>
      <c r="L167" s="15"/>
    </row>
    <row r="168" spans="1:12" s="2" customFormat="1" ht="21.75" customHeight="1">
      <c r="A168" s="16"/>
      <c r="B168" s="17"/>
      <c r="C168" s="18"/>
      <c r="D168" s="18"/>
      <c r="E168" s="18"/>
      <c r="F168" s="18"/>
      <c r="G168" s="7" t="s">
        <v>158</v>
      </c>
      <c r="H168" s="12" t="s">
        <v>270</v>
      </c>
      <c r="I168" s="18"/>
      <c r="J168" s="18"/>
      <c r="K168" s="18"/>
      <c r="L168" s="18"/>
    </row>
    <row r="169" spans="1:12" s="2" customFormat="1" ht="39" customHeight="1">
      <c r="A169" s="10" t="s">
        <v>15</v>
      </c>
      <c r="B169" s="11" t="s">
        <v>308</v>
      </c>
      <c r="C169" s="9">
        <v>1490</v>
      </c>
      <c r="D169" s="9">
        <v>1490</v>
      </c>
      <c r="E169" s="9">
        <v>0</v>
      </c>
      <c r="F169" s="7" t="s">
        <v>309</v>
      </c>
      <c r="G169" s="7" t="s">
        <v>310</v>
      </c>
      <c r="H169" s="12" t="s">
        <v>311</v>
      </c>
      <c r="I169" s="7" t="s">
        <v>312</v>
      </c>
      <c r="J169" s="12" t="s">
        <v>313</v>
      </c>
      <c r="K169" s="7" t="s">
        <v>15</v>
      </c>
      <c r="L169" s="12" t="s">
        <v>81</v>
      </c>
    </row>
    <row r="170" spans="1:12" s="2" customFormat="1" ht="21.75" customHeight="1">
      <c r="A170" s="13"/>
      <c r="B170" s="14"/>
      <c r="C170" s="15"/>
      <c r="D170" s="15"/>
      <c r="E170" s="15"/>
      <c r="F170" s="15"/>
      <c r="G170" s="7" t="s">
        <v>314</v>
      </c>
      <c r="H170" s="12" t="s">
        <v>315</v>
      </c>
      <c r="I170" s="7" t="s">
        <v>316</v>
      </c>
      <c r="J170" s="12" t="s">
        <v>317</v>
      </c>
      <c r="K170" s="15"/>
      <c r="L170" s="15"/>
    </row>
    <row r="171" spans="1:12" s="2" customFormat="1" ht="21.75" customHeight="1">
      <c r="A171" s="13"/>
      <c r="B171" s="14"/>
      <c r="C171" s="15"/>
      <c r="D171" s="15"/>
      <c r="E171" s="15"/>
      <c r="F171" s="15"/>
      <c r="G171" s="7" t="s">
        <v>318</v>
      </c>
      <c r="H171" s="12" t="s">
        <v>319</v>
      </c>
      <c r="I171" s="15"/>
      <c r="J171" s="15"/>
      <c r="K171" s="15"/>
      <c r="L171" s="15"/>
    </row>
    <row r="172" spans="1:12" s="2" customFormat="1" ht="21.75" customHeight="1">
      <c r="A172" s="16"/>
      <c r="B172" s="17"/>
      <c r="C172" s="18"/>
      <c r="D172" s="18"/>
      <c r="E172" s="18"/>
      <c r="F172" s="18"/>
      <c r="G172" s="7" t="s">
        <v>71</v>
      </c>
      <c r="H172" s="12" t="s">
        <v>270</v>
      </c>
      <c r="I172" s="18"/>
      <c r="J172" s="18"/>
      <c r="K172" s="18"/>
      <c r="L172" s="18"/>
    </row>
    <row r="173" spans="1:12" s="2" customFormat="1" ht="54" customHeight="1">
      <c r="A173" s="10" t="s">
        <v>15</v>
      </c>
      <c r="B173" s="11" t="s">
        <v>320</v>
      </c>
      <c r="C173" s="9">
        <v>1350</v>
      </c>
      <c r="D173" s="9">
        <v>1350</v>
      </c>
      <c r="E173" s="9">
        <v>0</v>
      </c>
      <c r="F173" s="7" t="s">
        <v>321</v>
      </c>
      <c r="G173" s="7" t="s">
        <v>322</v>
      </c>
      <c r="H173" s="12" t="s">
        <v>323</v>
      </c>
      <c r="I173" s="7" t="s">
        <v>324</v>
      </c>
      <c r="J173" s="12" t="s">
        <v>325</v>
      </c>
      <c r="K173" s="7" t="s">
        <v>326</v>
      </c>
      <c r="L173" s="12" t="s">
        <v>327</v>
      </c>
    </row>
    <row r="174" spans="1:12" s="2" customFormat="1" ht="24.75" customHeight="1">
      <c r="A174" s="13"/>
      <c r="B174" s="14"/>
      <c r="C174" s="15"/>
      <c r="D174" s="15"/>
      <c r="E174" s="15"/>
      <c r="F174" s="15"/>
      <c r="G174" s="7" t="s">
        <v>328</v>
      </c>
      <c r="H174" s="12" t="s">
        <v>329</v>
      </c>
      <c r="I174" s="15"/>
      <c r="J174" s="15"/>
      <c r="K174" s="15"/>
      <c r="L174" s="15"/>
    </row>
    <row r="175" spans="1:12" s="2" customFormat="1" ht="24.75" customHeight="1">
      <c r="A175" s="13"/>
      <c r="B175" s="14"/>
      <c r="C175" s="15"/>
      <c r="D175" s="15"/>
      <c r="E175" s="15"/>
      <c r="F175" s="15"/>
      <c r="G175" s="7" t="s">
        <v>330</v>
      </c>
      <c r="H175" s="12" t="s">
        <v>331</v>
      </c>
      <c r="I175" s="15"/>
      <c r="J175" s="15"/>
      <c r="K175" s="15"/>
      <c r="L175" s="15"/>
    </row>
    <row r="176" spans="1:12" s="2" customFormat="1" ht="35.25" customHeight="1">
      <c r="A176" s="13"/>
      <c r="B176" s="14"/>
      <c r="C176" s="15"/>
      <c r="D176" s="15"/>
      <c r="E176" s="15"/>
      <c r="F176" s="15"/>
      <c r="G176" s="7" t="s">
        <v>332</v>
      </c>
      <c r="H176" s="12" t="s">
        <v>333</v>
      </c>
      <c r="I176" s="15"/>
      <c r="J176" s="15"/>
      <c r="K176" s="15"/>
      <c r="L176" s="15"/>
    </row>
    <row r="177" spans="1:12" s="2" customFormat="1" ht="24.75" customHeight="1">
      <c r="A177" s="13"/>
      <c r="B177" s="14"/>
      <c r="C177" s="15"/>
      <c r="D177" s="15"/>
      <c r="E177" s="15"/>
      <c r="F177" s="15"/>
      <c r="G177" s="7" t="s">
        <v>334</v>
      </c>
      <c r="H177" s="12" t="s">
        <v>23</v>
      </c>
      <c r="I177" s="15"/>
      <c r="J177" s="15"/>
      <c r="K177" s="15"/>
      <c r="L177" s="15"/>
    </row>
    <row r="178" spans="1:12" s="2" customFormat="1" ht="24.75" customHeight="1">
      <c r="A178" s="13"/>
      <c r="B178" s="14"/>
      <c r="C178" s="15"/>
      <c r="D178" s="15"/>
      <c r="E178" s="15"/>
      <c r="F178" s="15"/>
      <c r="G178" s="7" t="s">
        <v>335</v>
      </c>
      <c r="H178" s="12" t="s">
        <v>142</v>
      </c>
      <c r="I178" s="15"/>
      <c r="J178" s="15"/>
      <c r="K178" s="15"/>
      <c r="L178" s="15"/>
    </row>
    <row r="179" spans="1:12" s="2" customFormat="1" ht="14.25">
      <c r="A179" s="16"/>
      <c r="B179" s="17"/>
      <c r="C179" s="18"/>
      <c r="D179" s="18"/>
      <c r="E179" s="18"/>
      <c r="F179" s="18"/>
      <c r="G179" s="7" t="s">
        <v>47</v>
      </c>
      <c r="H179" s="12" t="s">
        <v>270</v>
      </c>
      <c r="I179" s="18"/>
      <c r="J179" s="18"/>
      <c r="K179" s="18"/>
      <c r="L179" s="18"/>
    </row>
  </sheetData>
  <sheetProtection/>
  <mergeCells count="218">
    <mergeCell ref="A1:L1"/>
    <mergeCell ref="A2:L2"/>
    <mergeCell ref="G3:L3"/>
    <mergeCell ref="G4:H4"/>
    <mergeCell ref="I4:J4"/>
    <mergeCell ref="K4:L4"/>
    <mergeCell ref="A6:B6"/>
    <mergeCell ref="A8:A11"/>
    <mergeCell ref="A13:A19"/>
    <mergeCell ref="A21:A28"/>
    <mergeCell ref="A29:A39"/>
    <mergeCell ref="A40:A45"/>
    <mergeCell ref="A46:A50"/>
    <mergeCell ref="A52:A55"/>
    <mergeCell ref="A56:A61"/>
    <mergeCell ref="A62:A79"/>
    <mergeCell ref="A80:A95"/>
    <mergeCell ref="A96:A99"/>
    <mergeCell ref="A100:A107"/>
    <mergeCell ref="A108:A115"/>
    <mergeCell ref="A116:A119"/>
    <mergeCell ref="A120:A124"/>
    <mergeCell ref="A125:A142"/>
    <mergeCell ref="A143:A158"/>
    <mergeCell ref="A159:A162"/>
    <mergeCell ref="A163:A168"/>
    <mergeCell ref="A169:A172"/>
    <mergeCell ref="A173:A179"/>
    <mergeCell ref="B8:B11"/>
    <mergeCell ref="B13:B19"/>
    <mergeCell ref="B21:B28"/>
    <mergeCell ref="B29:B39"/>
    <mergeCell ref="B40:B45"/>
    <mergeCell ref="B46:B50"/>
    <mergeCell ref="B52:B55"/>
    <mergeCell ref="B56:B61"/>
    <mergeCell ref="B62:B79"/>
    <mergeCell ref="B80:B95"/>
    <mergeCell ref="B96:B99"/>
    <mergeCell ref="B100:B107"/>
    <mergeCell ref="B108:B115"/>
    <mergeCell ref="B116:B119"/>
    <mergeCell ref="B120:B124"/>
    <mergeCell ref="B125:B142"/>
    <mergeCell ref="B143:B158"/>
    <mergeCell ref="B159:B162"/>
    <mergeCell ref="B163:B168"/>
    <mergeCell ref="B169:B172"/>
    <mergeCell ref="B173:B179"/>
    <mergeCell ref="C8:C11"/>
    <mergeCell ref="C13:C19"/>
    <mergeCell ref="C21:C28"/>
    <mergeCell ref="C29:C39"/>
    <mergeCell ref="C40:C45"/>
    <mergeCell ref="C46:C50"/>
    <mergeCell ref="C52:C55"/>
    <mergeCell ref="C56:C61"/>
    <mergeCell ref="C62:C79"/>
    <mergeCell ref="C80:C95"/>
    <mergeCell ref="C96:C99"/>
    <mergeCell ref="C100:C107"/>
    <mergeCell ref="C108:C115"/>
    <mergeCell ref="C116:C119"/>
    <mergeCell ref="C120:C124"/>
    <mergeCell ref="C125:C142"/>
    <mergeCell ref="C143:C158"/>
    <mergeCell ref="C159:C162"/>
    <mergeCell ref="C163:C168"/>
    <mergeCell ref="C169:C172"/>
    <mergeCell ref="C173:C179"/>
    <mergeCell ref="D8:D11"/>
    <mergeCell ref="D13:D19"/>
    <mergeCell ref="D21:D28"/>
    <mergeCell ref="D29:D39"/>
    <mergeCell ref="D40:D45"/>
    <mergeCell ref="D46:D50"/>
    <mergeCell ref="D52:D55"/>
    <mergeCell ref="D56:D61"/>
    <mergeCell ref="D62:D79"/>
    <mergeCell ref="D80:D95"/>
    <mergeCell ref="D96:D99"/>
    <mergeCell ref="D100:D107"/>
    <mergeCell ref="D108:D115"/>
    <mergeCell ref="D116:D119"/>
    <mergeCell ref="D120:D124"/>
    <mergeCell ref="D125:D142"/>
    <mergeCell ref="D143:D158"/>
    <mergeCell ref="D159:D162"/>
    <mergeCell ref="D163:D168"/>
    <mergeCell ref="D169:D172"/>
    <mergeCell ref="D173:D179"/>
    <mergeCell ref="E8:E11"/>
    <mergeCell ref="E13:E19"/>
    <mergeCell ref="E21:E28"/>
    <mergeCell ref="E29:E39"/>
    <mergeCell ref="E40:E45"/>
    <mergeCell ref="E46:E50"/>
    <mergeCell ref="E52:E55"/>
    <mergeCell ref="E56:E61"/>
    <mergeCell ref="E62:E79"/>
    <mergeCell ref="E80:E95"/>
    <mergeCell ref="E96:E99"/>
    <mergeCell ref="E100:E107"/>
    <mergeCell ref="E108:E115"/>
    <mergeCell ref="E116:E119"/>
    <mergeCell ref="E120:E124"/>
    <mergeCell ref="E125:E142"/>
    <mergeCell ref="E143:E158"/>
    <mergeCell ref="E159:E162"/>
    <mergeCell ref="E163:E168"/>
    <mergeCell ref="E169:E172"/>
    <mergeCell ref="E173:E179"/>
    <mergeCell ref="F3:F5"/>
    <mergeCell ref="F8:F11"/>
    <mergeCell ref="F13:F19"/>
    <mergeCell ref="F21:F28"/>
    <mergeCell ref="F29:F39"/>
    <mergeCell ref="F40:F45"/>
    <mergeCell ref="F46:F50"/>
    <mergeCell ref="F52:F55"/>
    <mergeCell ref="F56:F61"/>
    <mergeCell ref="F62:F79"/>
    <mergeCell ref="F80:F95"/>
    <mergeCell ref="F96:F99"/>
    <mergeCell ref="F100:F107"/>
    <mergeCell ref="F108:F115"/>
    <mergeCell ref="F116:F119"/>
    <mergeCell ref="F120:F124"/>
    <mergeCell ref="F125:F142"/>
    <mergeCell ref="F143:F158"/>
    <mergeCell ref="F159:F162"/>
    <mergeCell ref="F163:F168"/>
    <mergeCell ref="F169:F172"/>
    <mergeCell ref="F173:F179"/>
    <mergeCell ref="I14:I19"/>
    <mergeCell ref="I23:I28"/>
    <mergeCell ref="I29:I39"/>
    <mergeCell ref="I40:I45"/>
    <mergeCell ref="I47:I50"/>
    <mergeCell ref="I53:I55"/>
    <mergeCell ref="I57:I61"/>
    <mergeCell ref="I62:I79"/>
    <mergeCell ref="I80:I95"/>
    <mergeCell ref="I96:I99"/>
    <mergeCell ref="I101:I107"/>
    <mergeCell ref="I109:I115"/>
    <mergeCell ref="I116:I119"/>
    <mergeCell ref="I121:I124"/>
    <mergeCell ref="I125:I142"/>
    <mergeCell ref="I143:I158"/>
    <mergeCell ref="I160:I162"/>
    <mergeCell ref="I164:I168"/>
    <mergeCell ref="I170:I172"/>
    <mergeCell ref="I173:I179"/>
    <mergeCell ref="J14:J19"/>
    <mergeCell ref="J23:J28"/>
    <mergeCell ref="J29:J39"/>
    <mergeCell ref="J40:J45"/>
    <mergeCell ref="J47:J50"/>
    <mergeCell ref="J53:J55"/>
    <mergeCell ref="J57:J61"/>
    <mergeCell ref="J62:J79"/>
    <mergeCell ref="J80:J95"/>
    <mergeCell ref="J96:J99"/>
    <mergeCell ref="J101:J107"/>
    <mergeCell ref="J109:J115"/>
    <mergeCell ref="J116:J119"/>
    <mergeCell ref="J121:J124"/>
    <mergeCell ref="J125:J142"/>
    <mergeCell ref="J143:J158"/>
    <mergeCell ref="J160:J162"/>
    <mergeCell ref="J164:J168"/>
    <mergeCell ref="J170:J172"/>
    <mergeCell ref="J173:J179"/>
    <mergeCell ref="K8:K11"/>
    <mergeCell ref="K13:K19"/>
    <mergeCell ref="K21:K28"/>
    <mergeCell ref="K29:K39"/>
    <mergeCell ref="K40:K45"/>
    <mergeCell ref="K46:K50"/>
    <mergeCell ref="K52:K55"/>
    <mergeCell ref="K57:K61"/>
    <mergeCell ref="K63:K79"/>
    <mergeCell ref="K81:K95"/>
    <mergeCell ref="K96:K99"/>
    <mergeCell ref="K101:K107"/>
    <mergeCell ref="K110:K115"/>
    <mergeCell ref="K116:K119"/>
    <mergeCell ref="K120:K124"/>
    <mergeCell ref="K126:K142"/>
    <mergeCell ref="K144:K158"/>
    <mergeCell ref="K159:K162"/>
    <mergeCell ref="K164:K168"/>
    <mergeCell ref="K169:K172"/>
    <mergeCell ref="K173:K179"/>
    <mergeCell ref="L8:L11"/>
    <mergeCell ref="L13:L19"/>
    <mergeCell ref="L21:L28"/>
    <mergeCell ref="L29:L39"/>
    <mergeCell ref="L40:L45"/>
    <mergeCell ref="L46:L50"/>
    <mergeCell ref="L52:L55"/>
    <mergeCell ref="L57:L61"/>
    <mergeCell ref="L63:L79"/>
    <mergeCell ref="L81:L95"/>
    <mergeCell ref="L96:L99"/>
    <mergeCell ref="L101:L107"/>
    <mergeCell ref="L110:L115"/>
    <mergeCell ref="L116:L119"/>
    <mergeCell ref="L120:L124"/>
    <mergeCell ref="L126:L142"/>
    <mergeCell ref="L144:L158"/>
    <mergeCell ref="L159:L162"/>
    <mergeCell ref="L164:L168"/>
    <mergeCell ref="L169:L172"/>
    <mergeCell ref="L173:L179"/>
    <mergeCell ref="C3:E4"/>
    <mergeCell ref="A3:B5"/>
  </mergeCells>
  <printOptions horizontalCentered="1"/>
  <pageMargins left="0.4724409448818898" right="0.4724409448818898" top="0.7480314960629921" bottom="0.7480314960629921" header="0.31496062992125984" footer="0.5118110236220472"/>
  <pageSetup fitToHeight="1100" horizontalDpi="600" verticalDpi="600" orientation="landscape" paperSize="9" scale="59"/>
  <headerFooter scaleWithDoc="0" alignWithMargins="0">
    <oddFooter>&amp;C&amp;10&amp;P</oddFooter>
  </headerFooter>
  <rowBreaks count="8" manualBreakCount="8">
    <brk id="20" max="255" man="1"/>
    <brk id="39" max="255" man="1"/>
    <brk id="61" max="255" man="1"/>
    <brk id="79" max="255" man="1"/>
    <brk id="99" max="255" man="1"/>
    <brk id="119" max="255" man="1"/>
    <brk id="142" max="255" man="1"/>
    <brk id="162"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阳恺</cp:lastModifiedBy>
  <cp:lastPrinted>2021-01-25T16:53:06Z</cp:lastPrinted>
  <dcterms:created xsi:type="dcterms:W3CDTF">2019-12-06T09:30:28Z</dcterms:created>
  <dcterms:modified xsi:type="dcterms:W3CDTF">2021-02-23T01:04:34Z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y fmtid="{D5CDD505-2E9C-101B-9397-08002B2CF9AE}" pid="4" name="KSOReadingLayo">
    <vt:bool>true</vt:bool>
  </property>
</Properties>
</file>