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1">'1-1'!$1:$6</definedName>
    <definedName name="_xlnm.Print_Titles" localSheetId="2">'1-2'!$1:$6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<sst xmlns="http://schemas.openxmlformats.org/spreadsheetml/2006/main" count="1914" uniqueCount="278">
  <si>
    <t>四川省福利彩票发行中心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</si>
  <si>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</si>
  <si>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</si>
  <si>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</si>
  <si>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</si>
  <si>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</si>
  <si>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</si>
  <si>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</si>
  <si>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</si>
  <si>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</si>
  <si>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</si>
  <si>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</si>
  <si>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</si>
  <si>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</si>
  <si>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</si>
  <si>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</si>
  <si>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</si>
  <si>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</si>
  <si>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</si>
  <si>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</si>
  <si>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</si>
  <si>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</si>
  <si>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</si>
  <si>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</si>
  <si>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</si>
  <si>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</si>
  <si>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</si>
  <si>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</si>
  <si>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</si>
  <si>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</si>
  <si>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</si>
  <si>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</si>
  <si>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</si>
  <si>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</si>
  <si>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</si>
  <si>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</si>
  <si>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</si>
  <si>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</si>
  <si>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</si>
  <si>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</si>
  <si>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</si>
  <si>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</si>
  <si>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</si>
  <si>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</si>
  <si>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</si>
  <si>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</si>
  <si>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</si>
  <si>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</si>
  <si>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</si>
  <si>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</si>
  <si>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</si>
  <si>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</si>
  <si>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</si>
  <si>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</si>
  <si>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</si>
  <si>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</si>
  <si>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</si>
  <si>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</si>
  <si>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</si>
  <si>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</si>
  <si>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</si>
  <si>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</si>
  <si>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</si>
  <si>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</si>
  <si>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</si>
  <si>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</si>
  <si>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</si>
  <si>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</si>
  <si>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</si>
  <si>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</si>
  <si>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</si>
  <si>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</si>
  <si>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</si>
  <si>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</si>
  <si>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</si>
  <si>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</si>
  <si>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</si>
  <si>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</si>
  <si>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</si>
  <si>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</si>
  <si>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自收自支单位（在蓉）</t>
  </si>
  <si>
    <t xml:space="preserve">  四川省福利彩票发行中心</t>
  </si>
  <si>
    <t>229</t>
  </si>
  <si>
    <t>08</t>
  </si>
  <si>
    <t>04</t>
  </si>
  <si>
    <t>677601</t>
  </si>
  <si>
    <t xml:space="preserve">    福利彩票销售机构的业务费支出</t>
  </si>
  <si>
    <t xml:space="preserve">    彩票市场调控资金支出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</si>
  <si>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</si>
  <si>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</si>
  <si>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</si>
  <si>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</si>
  <si>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</si>
  <si>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</si>
  <si>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</si>
  <si>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</si>
  <si>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</si>
  <si>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</si>
  <si>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</si>
  <si>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</si>
  <si>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</si>
  <si>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</si>
  <si>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</si>
  <si>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</si>
  <si>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</si>
  <si>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</si>
  <si>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</si>
  <si>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</si>
  <si>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</si>
  <si>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</si>
  <si>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</si>
  <si>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</si>
  <si>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</si>
  <si>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</si>
  <si>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</si>
  <si>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</si>
  <si>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</si>
  <si>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</si>
  <si>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</si>
  <si>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</si>
  <si>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</si>
  <si>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</si>
  <si>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</si>
  <si>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</si>
  <si>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</si>
  <si>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</si>
  <si>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</si>
  <si>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</si>
  <si>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</si>
  <si>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</si>
  <si>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</si>
  <si>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</si>
  <si>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</si>
  <si>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</si>
  <si>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</si>
  <si>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</si>
  <si>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</si>
  <si>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</si>
  <si>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</si>
  <si>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</si>
  <si>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</si>
  <si>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</si>
  <si>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</si>
  <si>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</si>
  <si>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</si>
  <si>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</si>
  <si>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</si>
  <si>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</si>
  <si>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</si>
  <si>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</si>
  <si>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</si>
  <si>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>01</t>
  </si>
  <si>
    <t xml:space="preserve">      工资福利支出</t>
  </si>
  <si>
    <t>02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</si>
  <si>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</si>
  <si>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</si>
  <si>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</si>
  <si>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</si>
  <si>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</si>
  <si>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</si>
  <si>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</si>
  <si>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</si>
  <si>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</si>
  <si>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</si>
  <si>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</si>
  <si>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</si>
  <si>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</si>
  <si>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</si>
  <si>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</si>
  <si>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</si>
  <si>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</si>
  <si>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</si>
  <si>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</si>
  <si>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</si>
  <si>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</si>
  <si>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</si>
  <si>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</si>
  <si>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</si>
  <si>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</si>
  <si>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</si>
  <si>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</si>
  <si>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</si>
  <si>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</si>
  <si>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</si>
  <si>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</si>
  <si>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</si>
  <si>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</si>
  <si>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</si>
  <si>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</si>
  <si>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</si>
  <si>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</si>
  <si>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</si>
  <si>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</si>
  <si>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</si>
  <si>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</si>
  <si>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</si>
  <si>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</si>
  <si>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</si>
  <si>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</si>
  <si>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</si>
  <si>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</si>
  <si>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</si>
  <si>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</si>
  <si>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</si>
  <si>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</si>
  <si>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</si>
  <si>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</si>
  <si>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</si>
  <si>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</si>
  <si>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</si>
  <si>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</si>
  <si>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</si>
  <si>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</si>
  <si>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</si>
  <si>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</si>
  <si>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</si>
  <si>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</si>
  <si>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</si>
  <si>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</si>
  <si>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</si>
  <si>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</si>
  <si>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</si>
  <si>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</si>
  <si>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</si>
  <si>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</si>
  <si>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</si>
  <si>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</si>
  <si>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</si>
  <si>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</si>
  <si>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</si>
  <si>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</si>
  <si>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</si>
  <si>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</si>
  <si>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</si>
  <si>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</si>
  <si>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</si>
  <si>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</si>
  <si>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</si>
  <si>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</si>
  <si>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</si>
  <si>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</si>
  <si>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</si>
  <si>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</si>
  <si>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</si>
  <si>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</si>
  <si>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</si>
  <si>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</si>
  <si>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</si>
  <si>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</si>
  <si>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</si>
  <si>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</si>
  <si>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</si>
  <si>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</si>
  <si>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</si>
  <si>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</si>
  <si>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</si>
  <si>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</si>
  <si>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</si>
  <si>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</si>
  <si>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</si>
  <si>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</si>
  <si>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</si>
  <si>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</si>
  <si>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</si>
  <si>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</si>
  <si>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</si>
  <si>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</si>
  <si>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</si>
  <si>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</si>
  <si>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</si>
  <si>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</si>
  <si>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</si>
  <si>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</si>
  <si>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</si>
  <si>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</si>
  <si>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</si>
  <si>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</si>
  <si>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注：此表无数据。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</si>
</sst>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8" borderId="14" applyNumberFormat="0" applyAlignment="0" applyProtection="0"/>
    <xf numFmtId="0" fontId="43" fillId="39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38" borderId="17" applyNumberFormat="0" applyAlignment="0" applyProtection="0"/>
    <xf numFmtId="0" fontId="49" fillId="47" borderId="14" applyNumberFormat="0" applyAlignment="0" applyProtection="0"/>
    <xf numFmtId="0" fontId="5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5" fontId="6" fillId="0" borderId="30" xfId="0" applyNumberFormat="1" applyFont="1" applyFill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25">
      <selection activeCell="A46" sqref="A46"/>
    </sheetView>
  </sheetViews>
  <sheetFormatPr defaultColWidth="9.33203125" defaultRowHeight="11.25"/>
  <cols>
    <col min="1" max="1" width="59.16015625" style="0" customWidth="1"/>
    <col min="2" max="2" width="29.66015625" style="0" customWidth="1"/>
    <col min="3" max="3" width="65.16015625" style="0" customWidth="1"/>
    <col min="4" max="4" width="30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1" t="s">
        <v>2</v>
      </c>
      <c r="B2" s="91"/>
      <c r="C2" s="91"/>
      <c r="D2" s="91"/>
    </row>
    <row r="3" spans="1:4" ht="20.25" customHeight="1">
      <c r="A3" s="3" t="s">
        <v>0</v>
      </c>
      <c r="B3" s="4"/>
      <c r="C3" s="5"/>
      <c r="D3" s="2" t="s">
        <v>3</v>
      </c>
    </row>
    <row r="4" spans="1:4" ht="12">
      <c r="A4" s="92" t="s">
        <v>4</v>
      </c>
      <c r="B4" s="93"/>
      <c r="C4" s="92" t="s">
        <v>5</v>
      </c>
      <c r="D4" s="93"/>
    </row>
    <row r="5" spans="1:4" ht="12">
      <c r="A5" s="6" t="s">
        <v>6</v>
      </c>
      <c r="B5" s="6" t="s">
        <v>7</v>
      </c>
      <c r="C5" s="6" t="s">
        <v>6</v>
      </c>
      <c r="D5" s="7" t="s">
        <v>7</v>
      </c>
    </row>
    <row r="6" spans="1:4" ht="12">
      <c r="A6" s="8" t="s">
        <v>8</v>
      </c>
      <c r="B6" s="9">
        <v>0</v>
      </c>
      <c r="C6" s="8" t="s">
        <v>9</v>
      </c>
      <c r="D6" s="9">
        <v>0</v>
      </c>
    </row>
    <row r="7" spans="1:4" ht="12">
      <c r="A7" s="8" t="s">
        <v>10</v>
      </c>
      <c r="B7" s="10">
        <v>14009.76</v>
      </c>
      <c r="C7" s="8" t="s">
        <v>11</v>
      </c>
      <c r="D7" s="9">
        <v>0</v>
      </c>
    </row>
    <row r="8" spans="1:4" ht="12">
      <c r="A8" s="11" t="s">
        <v>12</v>
      </c>
      <c r="B8" s="9">
        <v>0</v>
      </c>
      <c r="C8" s="12" t="s">
        <v>13</v>
      </c>
      <c r="D8" s="9">
        <v>0</v>
      </c>
    </row>
    <row r="9" spans="1:4" ht="12">
      <c r="A9" s="8" t="s">
        <v>14</v>
      </c>
      <c r="B9" s="13">
        <v>0</v>
      </c>
      <c r="C9" s="8" t="s">
        <v>15</v>
      </c>
      <c r="D9" s="9">
        <v>0</v>
      </c>
    </row>
    <row r="10" spans="1:4" ht="12">
      <c r="A10" s="8" t="s">
        <v>16</v>
      </c>
      <c r="B10" s="9">
        <v>0</v>
      </c>
      <c r="C10" s="8" t="s">
        <v>17</v>
      </c>
      <c r="D10" s="9">
        <v>0</v>
      </c>
    </row>
    <row r="11" spans="1:4" ht="12">
      <c r="A11" s="8" t="s">
        <v>18</v>
      </c>
      <c r="B11" s="9">
        <v>200</v>
      </c>
      <c r="C11" s="8" t="s">
        <v>19</v>
      </c>
      <c r="D11" s="9">
        <v>0</v>
      </c>
    </row>
    <row r="12" spans="1:4" ht="12">
      <c r="A12" s="8"/>
      <c r="B12" s="9"/>
      <c r="C12" s="8" t="s">
        <v>20</v>
      </c>
      <c r="D12" s="9">
        <v>0</v>
      </c>
    </row>
    <row r="13" spans="1:4" ht="12">
      <c r="A13" s="14"/>
      <c r="B13" s="9"/>
      <c r="C13" s="8" t="s">
        <v>21</v>
      </c>
      <c r="D13" s="9">
        <v>0</v>
      </c>
    </row>
    <row r="14" spans="1:4" ht="12">
      <c r="A14" s="14"/>
      <c r="B14" s="9"/>
      <c r="C14" s="8" t="s">
        <v>22</v>
      </c>
      <c r="D14" s="9">
        <v>0</v>
      </c>
    </row>
    <row r="15" spans="1:4" ht="12">
      <c r="A15" s="14"/>
      <c r="B15" s="9"/>
      <c r="C15" s="8" t="s">
        <v>23</v>
      </c>
      <c r="D15" s="9">
        <v>0</v>
      </c>
    </row>
    <row r="16" spans="1:4" ht="12">
      <c r="A16" s="14"/>
      <c r="B16" s="9"/>
      <c r="C16" s="8" t="s">
        <v>24</v>
      </c>
      <c r="D16" s="9">
        <v>0</v>
      </c>
    </row>
    <row r="17" spans="1:4" ht="12">
      <c r="A17" s="14"/>
      <c r="B17" s="9"/>
      <c r="C17" s="8" t="s">
        <v>25</v>
      </c>
      <c r="D17" s="9">
        <v>0</v>
      </c>
    </row>
    <row r="18" spans="1:4" ht="12">
      <c r="A18" s="14"/>
      <c r="B18" s="9"/>
      <c r="C18" s="8" t="s">
        <v>26</v>
      </c>
      <c r="D18" s="9">
        <v>0</v>
      </c>
    </row>
    <row r="19" spans="1:4" ht="12">
      <c r="A19" s="14"/>
      <c r="B19" s="9"/>
      <c r="C19" s="8" t="s">
        <v>27</v>
      </c>
      <c r="D19" s="9">
        <v>0</v>
      </c>
    </row>
    <row r="20" spans="1:4" ht="12">
      <c r="A20" s="14"/>
      <c r="B20" s="9"/>
      <c r="C20" s="8" t="s">
        <v>28</v>
      </c>
      <c r="D20" s="9">
        <v>0</v>
      </c>
    </row>
    <row r="21" spans="1:4" ht="12">
      <c r="A21" s="14"/>
      <c r="B21" s="9"/>
      <c r="C21" s="8" t="s">
        <v>29</v>
      </c>
      <c r="D21" s="9">
        <v>0</v>
      </c>
    </row>
    <row r="22" spans="1:4" ht="12">
      <c r="A22" s="14"/>
      <c r="B22" s="9"/>
      <c r="C22" s="8" t="s">
        <v>30</v>
      </c>
      <c r="D22" s="9">
        <v>0</v>
      </c>
    </row>
    <row r="23" spans="1:4" ht="12">
      <c r="A23" s="14"/>
      <c r="B23" s="9"/>
      <c r="C23" s="8" t="s">
        <v>31</v>
      </c>
      <c r="D23" s="9">
        <v>0</v>
      </c>
    </row>
    <row r="24" spans="1:4" ht="12">
      <c r="A24" s="14"/>
      <c r="B24" s="9"/>
      <c r="C24" s="8" t="s">
        <v>32</v>
      </c>
      <c r="D24" s="9">
        <v>0</v>
      </c>
    </row>
    <row r="25" spans="1:4" ht="12">
      <c r="A25" s="14"/>
      <c r="B25" s="9"/>
      <c r="C25" s="8" t="s">
        <v>33</v>
      </c>
      <c r="D25" s="9">
        <v>0</v>
      </c>
    </row>
    <row r="26" spans="1:4" ht="12">
      <c r="A26" s="8"/>
      <c r="B26" s="9"/>
      <c r="C26" s="8" t="s">
        <v>34</v>
      </c>
      <c r="D26" s="9">
        <v>0</v>
      </c>
    </row>
    <row r="27" spans="1:4" ht="12">
      <c r="A27" s="8"/>
      <c r="B27" s="9"/>
      <c r="C27" s="8" t="s">
        <v>35</v>
      </c>
      <c r="D27" s="9">
        <v>0</v>
      </c>
    </row>
    <row r="28" spans="1:4" ht="12">
      <c r="A28" s="8" t="s">
        <v>36</v>
      </c>
      <c r="B28" s="9"/>
      <c r="C28" s="8" t="s">
        <v>37</v>
      </c>
      <c r="D28" s="9">
        <v>0</v>
      </c>
    </row>
    <row r="29" spans="1:4" ht="12">
      <c r="A29" s="8"/>
      <c r="B29" s="9"/>
      <c r="C29" s="8" t="s">
        <v>38</v>
      </c>
      <c r="D29" s="9">
        <v>0</v>
      </c>
    </row>
    <row r="30" spans="1:4" ht="12">
      <c r="A30" s="15"/>
      <c r="B30" s="10"/>
      <c r="C30" s="15" t="s">
        <v>39</v>
      </c>
      <c r="D30" s="10">
        <v>17177.39</v>
      </c>
    </row>
    <row r="31" spans="1:4" ht="12">
      <c r="A31" s="16"/>
      <c r="B31" s="17"/>
      <c r="C31" s="16" t="s">
        <v>40</v>
      </c>
      <c r="D31" s="17">
        <v>0</v>
      </c>
    </row>
    <row r="32" spans="1:4" ht="12">
      <c r="A32" s="16"/>
      <c r="B32" s="17"/>
      <c r="C32" s="16" t="s">
        <v>41</v>
      </c>
      <c r="D32" s="17">
        <v>0</v>
      </c>
    </row>
    <row r="33" spans="1:4" ht="12">
      <c r="A33" s="16"/>
      <c r="B33" s="17"/>
      <c r="C33" s="16" t="s">
        <v>42</v>
      </c>
      <c r="D33" s="17">
        <v>0</v>
      </c>
    </row>
    <row r="34" spans="1:4" ht="12">
      <c r="A34" s="16"/>
      <c r="B34" s="17"/>
      <c r="C34" s="16" t="s">
        <v>43</v>
      </c>
      <c r="D34" s="17">
        <v>0</v>
      </c>
    </row>
    <row r="35" spans="1:4" ht="12">
      <c r="A35" s="16"/>
      <c r="B35" s="17"/>
      <c r="C35" s="16" t="s">
        <v>44</v>
      </c>
      <c r="D35" s="17">
        <v>0</v>
      </c>
    </row>
    <row r="36" spans="1:4" ht="12">
      <c r="A36" s="16"/>
      <c r="B36" s="17"/>
      <c r="C36" s="16"/>
      <c r="D36" s="18"/>
    </row>
    <row r="37" spans="1:4" ht="12">
      <c r="A37" s="19" t="s">
        <v>45</v>
      </c>
      <c r="B37" s="18">
        <f>SUM(B6:B34)</f>
        <v>14209.76</v>
      </c>
      <c r="C37" s="19" t="s">
        <v>46</v>
      </c>
      <c r="D37" s="18">
        <f>SUM(D6:D35)</f>
        <v>17177.39</v>
      </c>
    </row>
    <row r="38" spans="1:4" ht="12">
      <c r="A38" s="16" t="s">
        <v>47</v>
      </c>
      <c r="B38" s="17">
        <v>0</v>
      </c>
      <c r="C38" s="16" t="s">
        <v>48</v>
      </c>
      <c r="D38" s="17">
        <v>0</v>
      </c>
    </row>
    <row r="39" spans="1:4" ht="12">
      <c r="A39" s="16" t="s">
        <v>49</v>
      </c>
      <c r="B39" s="17">
        <v>2967.63</v>
      </c>
      <c r="C39" s="16" t="s">
        <v>50</v>
      </c>
      <c r="D39" s="17">
        <v>0</v>
      </c>
    </row>
    <row r="40" spans="1:4" ht="12">
      <c r="A40" s="16"/>
      <c r="B40" s="17"/>
      <c r="C40" s="16" t="s">
        <v>51</v>
      </c>
      <c r="D40" s="17">
        <v>0</v>
      </c>
    </row>
    <row r="41" spans="1:4" ht="12">
      <c r="A41" s="20"/>
      <c r="B41" s="21"/>
      <c r="C41" s="20"/>
      <c r="D41" s="22"/>
    </row>
    <row r="42" spans="1:4" ht="12">
      <c r="A42" s="23" t="s">
        <v>52</v>
      </c>
      <c r="B42" s="24">
        <f>SUM(B37:B39)</f>
        <v>17177.39</v>
      </c>
      <c r="C42" s="23" t="s">
        <v>53</v>
      </c>
      <c r="D42" s="25">
        <f>SUM(D37,D38,D40)</f>
        <v>17177.39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1" t="s">
        <v>269</v>
      </c>
    </row>
    <row r="2" spans="1:8" ht="19.5" customHeight="1">
      <c r="A2" s="91" t="s">
        <v>270</v>
      </c>
      <c r="B2" s="91"/>
      <c r="C2" s="91"/>
      <c r="D2" s="91"/>
      <c r="E2" s="91"/>
      <c r="F2" s="91"/>
      <c r="G2" s="91"/>
      <c r="H2" s="91"/>
    </row>
    <row r="3" spans="1:8" ht="19.5" customHeight="1">
      <c r="A3" s="33" t="s">
        <v>0</v>
      </c>
      <c r="B3" s="34"/>
      <c r="C3" s="34"/>
      <c r="D3" s="34"/>
      <c r="E3" s="34"/>
      <c r="F3" s="90"/>
      <c r="G3" s="90"/>
      <c r="H3" s="2" t="s">
        <v>3</v>
      </c>
    </row>
    <row r="4" spans="1:8" ht="19.5" customHeight="1">
      <c r="A4" s="96" t="s">
        <v>56</v>
      </c>
      <c r="B4" s="97"/>
      <c r="C4" s="97"/>
      <c r="D4" s="97"/>
      <c r="E4" s="98"/>
      <c r="F4" s="149" t="s">
        <v>271</v>
      </c>
      <c r="G4" s="99"/>
      <c r="H4" s="99"/>
    </row>
    <row r="5" spans="1:8" ht="19.5" customHeight="1">
      <c r="A5" s="96" t="s">
        <v>67</v>
      </c>
      <c r="B5" s="97"/>
      <c r="C5" s="98"/>
      <c r="D5" s="150" t="s">
        <v>68</v>
      </c>
      <c r="E5" s="112" t="s">
        <v>94</v>
      </c>
      <c r="F5" s="101" t="s">
        <v>57</v>
      </c>
      <c r="G5" s="101" t="s">
        <v>90</v>
      </c>
      <c r="H5" s="99" t="s">
        <v>91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1"/>
      <c r="E6" s="103"/>
      <c r="F6" s="95"/>
      <c r="G6" s="95"/>
      <c r="H6" s="10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6">
        <f>SUM(G7:H7)</f>
        <v>14009.76</v>
      </c>
      <c r="G7" s="47">
        <v>2676</v>
      </c>
      <c r="H7" s="46">
        <v>11333.76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80</v>
      </c>
      <c r="F8" s="46">
        <f>SUM(G8:H8)</f>
        <v>14009.76</v>
      </c>
      <c r="G8" s="47">
        <v>2676</v>
      </c>
      <c r="H8" s="46">
        <v>11333.76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81</v>
      </c>
      <c r="F9" s="46">
        <f>SUM(G9:H9)</f>
        <v>14009.76</v>
      </c>
      <c r="G9" s="47">
        <v>2676</v>
      </c>
      <c r="H9" s="46">
        <v>11333.76</v>
      </c>
    </row>
    <row r="10" spans="1:8" ht="19.5" customHeight="1">
      <c r="A10" s="44" t="s">
        <v>82</v>
      </c>
      <c r="B10" s="44" t="s">
        <v>83</v>
      </c>
      <c r="C10" s="44" t="s">
        <v>84</v>
      </c>
      <c r="D10" s="44" t="s">
        <v>85</v>
      </c>
      <c r="E10" s="44" t="s">
        <v>86</v>
      </c>
      <c r="F10" s="46">
        <f>SUM(G10:H10)</f>
        <v>14009.76</v>
      </c>
      <c r="G10" s="47">
        <v>2676</v>
      </c>
      <c r="H10" s="46">
        <v>11333.76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3"/>
      <c r="F1" s="5"/>
      <c r="G1" s="5"/>
      <c r="H1" s="2" t="s">
        <v>272</v>
      </c>
    </row>
    <row r="2" spans="1:8" ht="25.5" customHeight="1">
      <c r="A2" s="91" t="s">
        <v>273</v>
      </c>
      <c r="B2" s="91"/>
      <c r="C2" s="91"/>
      <c r="D2" s="91"/>
      <c r="E2" s="91"/>
      <c r="F2" s="91"/>
      <c r="G2" s="91"/>
      <c r="H2" s="91"/>
    </row>
    <row r="3" spans="1:8" ht="19.5" customHeight="1">
      <c r="A3" s="87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36" t="s">
        <v>263</v>
      </c>
      <c r="B4" s="136" t="s">
        <v>264</v>
      </c>
      <c r="C4" s="99" t="s">
        <v>265</v>
      </c>
      <c r="D4" s="99"/>
      <c r="E4" s="100"/>
      <c r="F4" s="100"/>
      <c r="G4" s="100"/>
      <c r="H4" s="99"/>
    </row>
    <row r="5" spans="1:8" ht="19.5" customHeight="1">
      <c r="A5" s="136"/>
      <c r="B5" s="136"/>
      <c r="C5" s="127" t="s">
        <v>57</v>
      </c>
      <c r="D5" s="112" t="s">
        <v>194</v>
      </c>
      <c r="E5" s="122" t="s">
        <v>266</v>
      </c>
      <c r="F5" s="142"/>
      <c r="G5" s="123"/>
      <c r="H5" s="147" t="s">
        <v>199</v>
      </c>
    </row>
    <row r="6" spans="1:8" ht="33.75" customHeight="1">
      <c r="A6" s="103"/>
      <c r="B6" s="103"/>
      <c r="C6" s="148"/>
      <c r="D6" s="95"/>
      <c r="E6" s="74" t="s">
        <v>72</v>
      </c>
      <c r="F6" s="88" t="s">
        <v>267</v>
      </c>
      <c r="G6" s="76" t="s">
        <v>268</v>
      </c>
      <c r="H6" s="141"/>
    </row>
    <row r="7" spans="1:8" ht="19.5" customHeight="1">
      <c r="A7" s="44" t="s">
        <v>36</v>
      </c>
      <c r="B7" s="80" t="s">
        <v>57</v>
      </c>
      <c r="C7" s="47">
        <f>SUM(D7,F7:H7)</f>
        <v>13.7</v>
      </c>
      <c r="D7" s="45">
        <v>0</v>
      </c>
      <c r="E7" s="45">
        <f>SUM(F7:G7)</f>
        <v>4.7</v>
      </c>
      <c r="F7" s="45">
        <v>0</v>
      </c>
      <c r="G7" s="46">
        <v>4.7</v>
      </c>
      <c r="H7" s="89">
        <v>9</v>
      </c>
    </row>
    <row r="8" spans="1:8" ht="19.5" customHeight="1">
      <c r="A8" s="44" t="s">
        <v>36</v>
      </c>
      <c r="B8" s="80" t="s">
        <v>80</v>
      </c>
      <c r="C8" s="47">
        <f>SUM(D8,F8:H8)</f>
        <v>13.7</v>
      </c>
      <c r="D8" s="45">
        <v>0</v>
      </c>
      <c r="E8" s="45">
        <f>SUM(F8:G8)</f>
        <v>4.7</v>
      </c>
      <c r="F8" s="45">
        <v>0</v>
      </c>
      <c r="G8" s="46">
        <v>4.7</v>
      </c>
      <c r="H8" s="89">
        <v>9</v>
      </c>
    </row>
    <row r="9" spans="1:8" ht="19.5" customHeight="1">
      <c r="A9" s="44" t="s">
        <v>85</v>
      </c>
      <c r="B9" s="80" t="s">
        <v>81</v>
      </c>
      <c r="C9" s="47">
        <f>SUM(D9,F9:H9)</f>
        <v>13.7</v>
      </c>
      <c r="D9" s="45">
        <v>0</v>
      </c>
      <c r="E9" s="45">
        <f>SUM(F9:G9)</f>
        <v>4.7</v>
      </c>
      <c r="F9" s="45">
        <v>0</v>
      </c>
      <c r="G9" s="46">
        <v>4.7</v>
      </c>
      <c r="H9" s="89">
        <v>9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1" t="s">
        <v>274</v>
      </c>
    </row>
    <row r="2" spans="1:8" ht="19.5" customHeight="1">
      <c r="A2" s="91" t="s">
        <v>275</v>
      </c>
      <c r="B2" s="91"/>
      <c r="C2" s="91"/>
      <c r="D2" s="91"/>
      <c r="E2" s="91"/>
      <c r="F2" s="91"/>
      <c r="G2" s="91"/>
      <c r="H2" s="91"/>
    </row>
    <row r="3" spans="1:8" ht="19.5" customHeight="1">
      <c r="A3" s="33" t="s">
        <v>0</v>
      </c>
      <c r="B3" s="34"/>
      <c r="C3" s="34"/>
      <c r="D3" s="34"/>
      <c r="E3" s="34"/>
      <c r="F3" s="90"/>
      <c r="G3" s="90"/>
      <c r="H3" s="2" t="s">
        <v>3</v>
      </c>
    </row>
    <row r="4" spans="1:8" ht="19.5" customHeight="1">
      <c r="A4" s="96" t="s">
        <v>56</v>
      </c>
      <c r="B4" s="97"/>
      <c r="C4" s="97"/>
      <c r="D4" s="97"/>
      <c r="E4" s="98"/>
      <c r="F4" s="149" t="s">
        <v>276</v>
      </c>
      <c r="G4" s="99"/>
      <c r="H4" s="99"/>
    </row>
    <row r="5" spans="1:8" ht="19.5" customHeight="1">
      <c r="A5" s="96" t="s">
        <v>67</v>
      </c>
      <c r="B5" s="97"/>
      <c r="C5" s="98"/>
      <c r="D5" s="150" t="s">
        <v>68</v>
      </c>
      <c r="E5" s="112" t="s">
        <v>94</v>
      </c>
      <c r="F5" s="101" t="s">
        <v>57</v>
      </c>
      <c r="G5" s="101" t="s">
        <v>90</v>
      </c>
      <c r="H5" s="99" t="s">
        <v>91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1"/>
      <c r="E6" s="103"/>
      <c r="F6" s="95"/>
      <c r="G6" s="95"/>
      <c r="H6" s="10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277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zoomScalePageLayoutView="0" workbookViewId="0" topLeftCell="C1">
      <selection activeCell="F27" sqref="F26:F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96" t="s">
        <v>56</v>
      </c>
      <c r="B4" s="97"/>
      <c r="C4" s="97"/>
      <c r="D4" s="97"/>
      <c r="E4" s="98"/>
      <c r="F4" s="113" t="s">
        <v>57</v>
      </c>
      <c r="G4" s="99" t="s">
        <v>58</v>
      </c>
      <c r="H4" s="101" t="s">
        <v>59</v>
      </c>
      <c r="I4" s="101" t="s">
        <v>60</v>
      </c>
      <c r="J4" s="101" t="s">
        <v>61</v>
      </c>
      <c r="K4" s="101" t="s">
        <v>62</v>
      </c>
      <c r="L4" s="101"/>
      <c r="M4" s="109" t="s">
        <v>63</v>
      </c>
      <c r="N4" s="106" t="s">
        <v>64</v>
      </c>
      <c r="O4" s="107"/>
      <c r="P4" s="107"/>
      <c r="Q4" s="107"/>
      <c r="R4" s="108"/>
      <c r="S4" s="113" t="s">
        <v>65</v>
      </c>
      <c r="T4" s="101" t="s">
        <v>66</v>
      </c>
    </row>
    <row r="5" spans="1:20" ht="19.5" customHeight="1">
      <c r="A5" s="96" t="s">
        <v>67</v>
      </c>
      <c r="B5" s="97"/>
      <c r="C5" s="98"/>
      <c r="D5" s="102" t="s">
        <v>68</v>
      </c>
      <c r="E5" s="112" t="s">
        <v>69</v>
      </c>
      <c r="F5" s="101"/>
      <c r="G5" s="99"/>
      <c r="H5" s="101"/>
      <c r="I5" s="101"/>
      <c r="J5" s="101"/>
      <c r="K5" s="104" t="s">
        <v>70</v>
      </c>
      <c r="L5" s="101" t="s">
        <v>71</v>
      </c>
      <c r="M5" s="110"/>
      <c r="N5" s="94" t="s">
        <v>72</v>
      </c>
      <c r="O5" s="94" t="s">
        <v>73</v>
      </c>
      <c r="P5" s="94" t="s">
        <v>74</v>
      </c>
      <c r="Q5" s="94" t="s">
        <v>75</v>
      </c>
      <c r="R5" s="94" t="s">
        <v>76</v>
      </c>
      <c r="S5" s="101"/>
      <c r="T5" s="101"/>
    </row>
    <row r="6" spans="1:20" ht="30.75" customHeight="1">
      <c r="A6" s="39" t="s">
        <v>77</v>
      </c>
      <c r="B6" s="40" t="s">
        <v>78</v>
      </c>
      <c r="C6" s="41" t="s">
        <v>79</v>
      </c>
      <c r="D6" s="103"/>
      <c r="E6" s="103"/>
      <c r="F6" s="95"/>
      <c r="G6" s="100"/>
      <c r="H6" s="95"/>
      <c r="I6" s="95"/>
      <c r="J6" s="95"/>
      <c r="K6" s="105"/>
      <c r="L6" s="95"/>
      <c r="M6" s="111"/>
      <c r="N6" s="95"/>
      <c r="O6" s="95"/>
      <c r="P6" s="95"/>
      <c r="Q6" s="95"/>
      <c r="R6" s="95"/>
      <c r="S6" s="95"/>
      <c r="T6" s="95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17177.39</v>
      </c>
      <c r="G7" s="45">
        <v>2967.63</v>
      </c>
      <c r="H7" s="45">
        <v>0</v>
      </c>
      <c r="I7" s="45">
        <v>14009.76</v>
      </c>
      <c r="J7" s="46">
        <v>0</v>
      </c>
      <c r="K7" s="47">
        <v>0</v>
      </c>
      <c r="L7" s="45">
        <v>0</v>
      </c>
      <c r="M7" s="46">
        <v>0</v>
      </c>
      <c r="N7" s="47">
        <f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200</v>
      </c>
      <c r="T7" s="46">
        <v>0</v>
      </c>
    </row>
    <row r="8" spans="1:20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80</v>
      </c>
      <c r="F8" s="45">
        <v>17177.39</v>
      </c>
      <c r="G8" s="45">
        <v>2967.63</v>
      </c>
      <c r="H8" s="45">
        <v>0</v>
      </c>
      <c r="I8" s="45">
        <v>14009.76</v>
      </c>
      <c r="J8" s="46">
        <v>0</v>
      </c>
      <c r="K8" s="47">
        <v>0</v>
      </c>
      <c r="L8" s="45">
        <v>0</v>
      </c>
      <c r="M8" s="46">
        <v>0</v>
      </c>
      <c r="N8" s="47">
        <f>SUM(O8:R8)</f>
        <v>0</v>
      </c>
      <c r="O8" s="45">
        <v>0</v>
      </c>
      <c r="P8" s="45">
        <v>0</v>
      </c>
      <c r="Q8" s="45">
        <v>0</v>
      </c>
      <c r="R8" s="46">
        <v>0</v>
      </c>
      <c r="S8" s="47">
        <v>200</v>
      </c>
      <c r="T8" s="46">
        <v>0</v>
      </c>
    </row>
    <row r="9" spans="1:20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81</v>
      </c>
      <c r="F9" s="45">
        <v>17177.39</v>
      </c>
      <c r="G9" s="45">
        <v>2967.63</v>
      </c>
      <c r="H9" s="45">
        <v>0</v>
      </c>
      <c r="I9" s="45">
        <v>14009.76</v>
      </c>
      <c r="J9" s="46">
        <v>0</v>
      </c>
      <c r="K9" s="47">
        <v>0</v>
      </c>
      <c r="L9" s="45">
        <v>0</v>
      </c>
      <c r="M9" s="46">
        <v>0</v>
      </c>
      <c r="N9" s="47">
        <f>SUM(O9:R9)</f>
        <v>0</v>
      </c>
      <c r="O9" s="45">
        <v>0</v>
      </c>
      <c r="P9" s="45">
        <v>0</v>
      </c>
      <c r="Q9" s="45">
        <v>0</v>
      </c>
      <c r="R9" s="46">
        <v>0</v>
      </c>
      <c r="S9" s="47">
        <v>200</v>
      </c>
      <c r="T9" s="46">
        <v>0</v>
      </c>
    </row>
    <row r="10" spans="1:20" ht="19.5" customHeight="1">
      <c r="A10" s="44" t="s">
        <v>82</v>
      </c>
      <c r="B10" s="44" t="s">
        <v>83</v>
      </c>
      <c r="C10" s="44" t="s">
        <v>84</v>
      </c>
      <c r="D10" s="44" t="s">
        <v>85</v>
      </c>
      <c r="E10" s="44" t="s">
        <v>86</v>
      </c>
      <c r="F10" s="45">
        <v>14696.16</v>
      </c>
      <c r="G10" s="45">
        <v>486.4</v>
      </c>
      <c r="H10" s="45">
        <v>0</v>
      </c>
      <c r="I10" s="45">
        <v>14009.76</v>
      </c>
      <c r="J10" s="46">
        <v>0</v>
      </c>
      <c r="K10" s="47">
        <v>0</v>
      </c>
      <c r="L10" s="45">
        <v>0</v>
      </c>
      <c r="M10" s="46">
        <v>0</v>
      </c>
      <c r="N10" s="47">
        <f>SUM(O10:R10)</f>
        <v>0</v>
      </c>
      <c r="O10" s="45">
        <v>0</v>
      </c>
      <c r="P10" s="45">
        <v>0</v>
      </c>
      <c r="Q10" s="45">
        <v>0</v>
      </c>
      <c r="R10" s="46">
        <v>0</v>
      </c>
      <c r="S10" s="47">
        <v>200</v>
      </c>
      <c r="T10" s="46">
        <v>0</v>
      </c>
    </row>
    <row r="11" spans="1:20" ht="19.5" customHeight="1">
      <c r="A11" s="44" t="s">
        <v>82</v>
      </c>
      <c r="B11" s="44" t="s">
        <v>83</v>
      </c>
      <c r="C11" s="44" t="s">
        <v>83</v>
      </c>
      <c r="D11" s="44" t="s">
        <v>85</v>
      </c>
      <c r="E11" s="44" t="s">
        <v>87</v>
      </c>
      <c r="F11" s="45">
        <v>2481.23</v>
      </c>
      <c r="G11" s="45">
        <v>2481.23</v>
      </c>
      <c r="H11" s="45">
        <v>0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>SUM(O11:R11)</f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</sheetData>
  <sheetProtection/>
  <mergeCells count="22">
    <mergeCell ref="T4:T6"/>
    <mergeCell ref="E5:E6"/>
    <mergeCell ref="F4:F6"/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N4:R4"/>
    <mergeCell ref="N5:N6"/>
    <mergeCell ref="M4:M6"/>
    <mergeCell ref="K4:L4"/>
    <mergeCell ref="Q5:Q6"/>
    <mergeCell ref="A4:E4"/>
    <mergeCell ref="R5:R6"/>
    <mergeCell ref="O5:O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zoomScalePageLayoutView="0" workbookViewId="0" topLeftCell="A1">
      <selection activeCell="F22" sqref="F2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88</v>
      </c>
    </row>
    <row r="2" spans="1:10" ht="19.5" customHeight="1">
      <c r="A2" s="91" t="s">
        <v>89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92" t="s">
        <v>56</v>
      </c>
      <c r="B4" s="121"/>
      <c r="C4" s="121"/>
      <c r="D4" s="121"/>
      <c r="E4" s="93"/>
      <c r="F4" s="118" t="s">
        <v>57</v>
      </c>
      <c r="G4" s="119" t="s">
        <v>90</v>
      </c>
      <c r="H4" s="120" t="s">
        <v>91</v>
      </c>
      <c r="I4" s="120" t="s">
        <v>92</v>
      </c>
      <c r="J4" s="114" t="s">
        <v>93</v>
      </c>
    </row>
    <row r="5" spans="1:10" ht="19.5" customHeight="1">
      <c r="A5" s="92" t="s">
        <v>67</v>
      </c>
      <c r="B5" s="121"/>
      <c r="C5" s="93"/>
      <c r="D5" s="117" t="s">
        <v>68</v>
      </c>
      <c r="E5" s="115" t="s">
        <v>94</v>
      </c>
      <c r="F5" s="119"/>
      <c r="G5" s="119"/>
      <c r="H5" s="120"/>
      <c r="I5" s="120"/>
      <c r="J5" s="114"/>
    </row>
    <row r="6" spans="1:10" ht="15" customHeight="1">
      <c r="A6" s="51" t="s">
        <v>77</v>
      </c>
      <c r="B6" s="51" t="s">
        <v>78</v>
      </c>
      <c r="C6" s="52" t="s">
        <v>79</v>
      </c>
      <c r="D6" s="114"/>
      <c r="E6" s="116"/>
      <c r="F6" s="119"/>
      <c r="G6" s="119"/>
      <c r="H6" s="120"/>
      <c r="I6" s="120"/>
      <c r="J6" s="114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>SUM(G7:J7)</f>
        <v>17177.39</v>
      </c>
      <c r="G7" s="55">
        <v>2676</v>
      </c>
      <c r="H7" s="55">
        <v>14501.39</v>
      </c>
      <c r="I7" s="55">
        <v>0</v>
      </c>
      <c r="J7" s="13">
        <v>0</v>
      </c>
    </row>
    <row r="8" spans="1:10" ht="19.5" customHeight="1">
      <c r="A8" s="53" t="s">
        <v>36</v>
      </c>
      <c r="B8" s="53" t="s">
        <v>36</v>
      </c>
      <c r="C8" s="53" t="s">
        <v>36</v>
      </c>
      <c r="D8" s="54" t="s">
        <v>36</v>
      </c>
      <c r="E8" s="54" t="s">
        <v>80</v>
      </c>
      <c r="F8" s="55">
        <f>SUM(G8:J8)</f>
        <v>17177.39</v>
      </c>
      <c r="G8" s="55">
        <v>2676</v>
      </c>
      <c r="H8" s="55">
        <v>14501.39</v>
      </c>
      <c r="I8" s="55">
        <v>0</v>
      </c>
      <c r="J8" s="13">
        <v>0</v>
      </c>
    </row>
    <row r="9" spans="1:10" ht="19.5" customHeight="1">
      <c r="A9" s="53" t="s">
        <v>36</v>
      </c>
      <c r="B9" s="53" t="s">
        <v>36</v>
      </c>
      <c r="C9" s="53" t="s">
        <v>36</v>
      </c>
      <c r="D9" s="54" t="s">
        <v>36</v>
      </c>
      <c r="E9" s="54" t="s">
        <v>81</v>
      </c>
      <c r="F9" s="55">
        <f>SUM(G9:J9)</f>
        <v>17177.39</v>
      </c>
      <c r="G9" s="55">
        <v>2676</v>
      </c>
      <c r="H9" s="55">
        <v>14501.39</v>
      </c>
      <c r="I9" s="55">
        <v>0</v>
      </c>
      <c r="J9" s="13">
        <v>0</v>
      </c>
    </row>
    <row r="10" spans="1:10" ht="19.5" customHeight="1">
      <c r="A10" s="53" t="s">
        <v>82</v>
      </c>
      <c r="B10" s="53" t="s">
        <v>83</v>
      </c>
      <c r="C10" s="53" t="s">
        <v>84</v>
      </c>
      <c r="D10" s="54" t="s">
        <v>85</v>
      </c>
      <c r="E10" s="54" t="s">
        <v>86</v>
      </c>
      <c r="F10" s="55">
        <f>SUM(G10:J10)</f>
        <v>14696.16</v>
      </c>
      <c r="G10" s="55">
        <v>2676</v>
      </c>
      <c r="H10" s="55">
        <v>12020.16</v>
      </c>
      <c r="I10" s="55">
        <v>0</v>
      </c>
      <c r="J10" s="13">
        <v>0</v>
      </c>
    </row>
    <row r="11" spans="1:10" ht="19.5" customHeight="1">
      <c r="A11" s="53" t="s">
        <v>82</v>
      </c>
      <c r="B11" s="53" t="s">
        <v>83</v>
      </c>
      <c r="C11" s="53" t="s">
        <v>83</v>
      </c>
      <c r="D11" s="54" t="s">
        <v>85</v>
      </c>
      <c r="E11" s="54" t="s">
        <v>87</v>
      </c>
      <c r="F11" s="55">
        <f>SUM(G11:J11)</f>
        <v>2481.23</v>
      </c>
      <c r="G11" s="55">
        <v>0</v>
      </c>
      <c r="H11" s="55">
        <v>2481.23</v>
      </c>
      <c r="I11" s="55">
        <v>0</v>
      </c>
      <c r="J11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6">
      <selection activeCell="D28" sqref="D28"/>
    </sheetView>
  </sheetViews>
  <sheetFormatPr defaultColWidth="9.33203125" defaultRowHeight="11.25"/>
  <cols>
    <col min="1" max="1" width="36.66015625" style="0" customWidth="1"/>
    <col min="2" max="2" width="15.66015625" style="0" customWidth="1"/>
    <col min="3" max="4" width="25" style="0" customWidth="1"/>
    <col min="5" max="5" width="17.33203125" style="0" customWidth="1"/>
    <col min="6" max="6" width="25" style="0" customWidth="1"/>
    <col min="7" max="7" width="18.5" style="0" customWidth="1"/>
    <col min="8" max="8" width="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95</v>
      </c>
    </row>
    <row r="2" spans="1:8" ht="20.25" customHeight="1">
      <c r="A2" s="91" t="s">
        <v>96</v>
      </c>
      <c r="B2" s="91"/>
      <c r="C2" s="91"/>
      <c r="D2" s="91"/>
      <c r="E2" s="91"/>
      <c r="F2" s="91"/>
      <c r="G2" s="91"/>
      <c r="H2" s="91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92" t="s">
        <v>4</v>
      </c>
      <c r="B4" s="93"/>
      <c r="C4" s="92" t="s">
        <v>5</v>
      </c>
      <c r="D4" s="121"/>
      <c r="E4" s="121"/>
      <c r="F4" s="121"/>
      <c r="G4" s="121"/>
      <c r="H4" s="93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97</v>
      </c>
      <c r="F5" s="57" t="s">
        <v>98</v>
      </c>
      <c r="G5" s="56" t="s">
        <v>99</v>
      </c>
      <c r="H5" s="57" t="s">
        <v>100</v>
      </c>
    </row>
    <row r="6" spans="1:8" ht="12">
      <c r="A6" s="11" t="s">
        <v>101</v>
      </c>
      <c r="B6" s="10">
        <f>SUM(B7:B9)</f>
        <v>14009.76</v>
      </c>
      <c r="C6" s="58" t="s">
        <v>102</v>
      </c>
      <c r="D6" s="10">
        <f aca="true" t="shared" si="0" ref="D6:D36">SUM(E6:H6)</f>
        <v>16977.39</v>
      </c>
      <c r="E6" s="59">
        <f>SUM(E7:E36)</f>
        <v>0</v>
      </c>
      <c r="F6" s="17">
        <f>SUM(F7:F36)</f>
        <v>16977.39</v>
      </c>
      <c r="G6" s="17">
        <f>SUM(G7:G36)</f>
        <v>0</v>
      </c>
      <c r="H6" s="17">
        <f>SUM(H7:H36)</f>
        <v>0</v>
      </c>
    </row>
    <row r="7" spans="1:8" ht="12">
      <c r="A7" s="11" t="s">
        <v>103</v>
      </c>
      <c r="B7" s="10">
        <v>0</v>
      </c>
      <c r="C7" s="58" t="s">
        <v>104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12">
      <c r="A8" s="11" t="s">
        <v>105</v>
      </c>
      <c r="B8" s="10">
        <v>14009.76</v>
      </c>
      <c r="C8" s="58" t="s">
        <v>106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12">
      <c r="A9" s="11" t="s">
        <v>107</v>
      </c>
      <c r="B9" s="10">
        <v>0</v>
      </c>
      <c r="C9" s="58" t="s">
        <v>108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12">
      <c r="A10" s="11" t="s">
        <v>109</v>
      </c>
      <c r="B10" s="10">
        <f>SUM(B11:B14)</f>
        <v>2967.63</v>
      </c>
      <c r="C10" s="58" t="s">
        <v>110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12">
      <c r="A11" s="11" t="s">
        <v>103</v>
      </c>
      <c r="B11" s="10">
        <v>0</v>
      </c>
      <c r="C11" s="58" t="s">
        <v>111</v>
      </c>
      <c r="D11" s="10">
        <f t="shared" si="0"/>
        <v>0</v>
      </c>
      <c r="E11" s="59">
        <v>0</v>
      </c>
      <c r="F11" s="59">
        <v>0</v>
      </c>
      <c r="G11" s="59">
        <v>0</v>
      </c>
      <c r="H11" s="10">
        <v>0</v>
      </c>
    </row>
    <row r="12" spans="1:8" ht="12">
      <c r="A12" s="11" t="s">
        <v>105</v>
      </c>
      <c r="B12" s="10">
        <v>2967.63</v>
      </c>
      <c r="C12" s="58" t="s">
        <v>112</v>
      </c>
      <c r="D12" s="10">
        <f t="shared" si="0"/>
        <v>0</v>
      </c>
      <c r="E12" s="59">
        <v>0</v>
      </c>
      <c r="F12" s="59">
        <v>0</v>
      </c>
      <c r="G12" s="59">
        <v>0</v>
      </c>
      <c r="H12" s="10">
        <v>0</v>
      </c>
    </row>
    <row r="13" spans="1:8" ht="12">
      <c r="A13" s="11" t="s">
        <v>107</v>
      </c>
      <c r="B13" s="10">
        <v>0</v>
      </c>
      <c r="C13" s="58" t="s">
        <v>113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12">
      <c r="A14" s="11" t="s">
        <v>114</v>
      </c>
      <c r="B14" s="10">
        <v>0</v>
      </c>
      <c r="C14" s="58" t="s">
        <v>115</v>
      </c>
      <c r="D14" s="10">
        <f t="shared" si="0"/>
        <v>0</v>
      </c>
      <c r="E14" s="59">
        <v>0</v>
      </c>
      <c r="F14" s="59">
        <v>0</v>
      </c>
      <c r="G14" s="59">
        <v>0</v>
      </c>
      <c r="H14" s="10">
        <v>0</v>
      </c>
    </row>
    <row r="15" spans="1:8" ht="12">
      <c r="A15" s="14"/>
      <c r="B15" s="10"/>
      <c r="C15" s="62" t="s">
        <v>116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12">
      <c r="A16" s="14"/>
      <c r="B16" s="10"/>
      <c r="C16" s="62" t="s">
        <v>117</v>
      </c>
      <c r="D16" s="10">
        <f t="shared" si="0"/>
        <v>0</v>
      </c>
      <c r="E16" s="59">
        <v>0</v>
      </c>
      <c r="F16" s="59">
        <v>0</v>
      </c>
      <c r="G16" s="59">
        <v>0</v>
      </c>
      <c r="H16" s="10">
        <v>0</v>
      </c>
    </row>
    <row r="17" spans="1:8" ht="12">
      <c r="A17" s="14"/>
      <c r="B17" s="10"/>
      <c r="C17" s="62" t="s">
        <v>118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12">
      <c r="A18" s="14"/>
      <c r="B18" s="10"/>
      <c r="C18" s="62" t="s">
        <v>119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12">
      <c r="A19" s="14"/>
      <c r="B19" s="10"/>
      <c r="C19" s="62" t="s">
        <v>120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12">
      <c r="A20" s="14"/>
      <c r="B20" s="10"/>
      <c r="C20" s="62" t="s">
        <v>121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12">
      <c r="A21" s="14"/>
      <c r="B21" s="10"/>
      <c r="C21" s="62" t="s">
        <v>122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12">
      <c r="A22" s="14"/>
      <c r="B22" s="10"/>
      <c r="C22" s="62" t="s">
        <v>123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12">
      <c r="A23" s="14"/>
      <c r="B23" s="10"/>
      <c r="C23" s="62" t="s">
        <v>124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12">
      <c r="A24" s="14"/>
      <c r="B24" s="10"/>
      <c r="C24" s="63" t="s">
        <v>125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12">
      <c r="A25" s="64"/>
      <c r="B25" s="17"/>
      <c r="C25" s="65" t="s">
        <v>126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12">
      <c r="A26" s="11"/>
      <c r="B26" s="17"/>
      <c r="C26" s="65" t="s">
        <v>127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2">
      <c r="A27" s="11"/>
      <c r="B27" s="17"/>
      <c r="C27" s="65" t="s">
        <v>128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2">
      <c r="A28" s="11"/>
      <c r="B28" s="17"/>
      <c r="C28" s="65" t="s">
        <v>129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2">
      <c r="A29" s="11"/>
      <c r="B29" s="17"/>
      <c r="C29" s="65" t="s">
        <v>130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2">
      <c r="A30" s="8"/>
      <c r="B30" s="55"/>
      <c r="C30" s="66" t="s">
        <v>131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12">
      <c r="A31" s="15"/>
      <c r="B31" s="59"/>
      <c r="C31" s="68" t="s">
        <v>132</v>
      </c>
      <c r="D31" s="10">
        <f t="shared" si="0"/>
        <v>16977.39</v>
      </c>
      <c r="E31" s="69">
        <v>0</v>
      </c>
      <c r="F31" s="69">
        <v>16977.39</v>
      </c>
      <c r="G31" s="69">
        <v>0</v>
      </c>
      <c r="H31" s="69">
        <v>0</v>
      </c>
    </row>
    <row r="32" spans="1:8" ht="12">
      <c r="A32" s="16"/>
      <c r="B32" s="17"/>
      <c r="C32" s="65" t="s">
        <v>133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2">
      <c r="A33" s="16"/>
      <c r="B33" s="17"/>
      <c r="C33" s="65" t="s">
        <v>134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2">
      <c r="A34" s="16"/>
      <c r="B34" s="17"/>
      <c r="C34" s="65" t="s">
        <v>135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2">
      <c r="A35" s="16"/>
      <c r="B35" s="17"/>
      <c r="C35" s="65" t="s">
        <v>136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2">
      <c r="A36" s="16"/>
      <c r="B36" s="17"/>
      <c r="C36" s="65" t="s">
        <v>137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2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12">
      <c r="A38" s="16"/>
      <c r="B38" s="17"/>
      <c r="C38" s="16" t="s">
        <v>138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12">
      <c r="A39" s="16"/>
      <c r="B39" s="70"/>
      <c r="C39" s="16"/>
      <c r="D39" s="18"/>
      <c r="E39" s="17"/>
      <c r="F39" s="17"/>
      <c r="G39" s="17"/>
      <c r="H39" s="17"/>
    </row>
    <row r="40" spans="1:8" ht="12">
      <c r="A40" s="19" t="s">
        <v>52</v>
      </c>
      <c r="B40" s="70">
        <f>SUM(B6,B10)</f>
        <v>16977.39</v>
      </c>
      <c r="C40" s="19" t="s">
        <v>53</v>
      </c>
      <c r="D40" s="18">
        <f>SUM(D7:D38)</f>
        <v>16977.39</v>
      </c>
      <c r="E40" s="18">
        <f>SUM(E7:E38)</f>
        <v>0</v>
      </c>
      <c r="F40" s="18">
        <f>SUM(F7:F38)</f>
        <v>16977.39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A4:B4"/>
    <mergeCell ref="C4:H4"/>
  </mergeCells>
  <printOptions/>
  <pageMargins left="0.7086614173228347" right="0.7086614173228347" top="0.7480314960629921" bottom="0.7480314960629921" header="0.31496062992125984" footer="0.31496062992125984"/>
  <pageSetup fitToHeight="3" fitToWidth="1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26.66015625" style="0" customWidth="1"/>
    <col min="5" max="5" width="15.83203125" style="0" customWidth="1"/>
    <col min="6" max="6" width="11.66015625" style="0" customWidth="1"/>
    <col min="7" max="7" width="6" style="0" bestFit="1" customWidth="1"/>
    <col min="8" max="9" width="10" style="0" bestFit="1" customWidth="1"/>
    <col min="10" max="12" width="11.66015625" style="0" customWidth="1"/>
    <col min="13" max="13" width="6" style="0" bestFit="1" customWidth="1"/>
    <col min="14" max="15" width="10" style="0" bestFit="1" customWidth="1"/>
    <col min="16" max="17" width="6" style="0" bestFit="1" customWidth="1"/>
    <col min="18" max="19" width="8" style="0" bestFit="1" customWidth="1"/>
    <col min="20" max="20" width="6" style="0" bestFit="1" customWidth="1"/>
    <col min="21" max="22" width="8" style="0" bestFit="1" customWidth="1"/>
    <col min="23" max="23" width="6" style="0" bestFit="1" customWidth="1"/>
    <col min="24" max="25" width="8" style="0" bestFit="1" customWidth="1"/>
    <col min="26" max="26" width="9" style="0" bestFit="1" customWidth="1"/>
    <col min="27" max="27" width="6" style="0" bestFit="1" customWidth="1"/>
    <col min="28" max="29" width="8" style="0" bestFit="1" customWidth="1"/>
    <col min="30" max="30" width="9" style="0" bestFit="1" customWidth="1"/>
    <col min="31" max="31" width="8" style="0" bestFit="1" customWidth="1"/>
    <col min="32" max="32" width="9" style="0" bestFit="1" customWidth="1"/>
    <col min="33" max="33" width="6" style="0" bestFit="1" customWidth="1"/>
    <col min="34" max="35" width="8" style="0" bestFit="1" customWidth="1"/>
    <col min="36" max="36" width="6" style="0" bestFit="1" customWidth="1"/>
    <col min="37" max="38" width="8" style="0" bestFit="1" customWidth="1"/>
    <col min="39" max="39" width="6" style="0" bestFit="1" customWidth="1"/>
    <col min="40" max="40" width="8" style="0" bestFit="1" customWidth="1"/>
    <col min="41" max="41" width="13.16015625" style="0" bestFit="1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1" t="s">
        <v>139</v>
      </c>
    </row>
    <row r="2" spans="1:41" ht="19.5" customHeight="1">
      <c r="A2" s="91" t="s">
        <v>140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37"/>
      <c r="AJ3" s="37"/>
      <c r="AK3" s="37"/>
      <c r="AL3" s="37"/>
      <c r="AO3" s="2" t="s">
        <v>3</v>
      </c>
    </row>
    <row r="4" spans="1:41" ht="19.5" customHeight="1">
      <c r="A4" s="96" t="s">
        <v>56</v>
      </c>
      <c r="B4" s="97"/>
      <c r="C4" s="97"/>
      <c r="D4" s="98"/>
      <c r="E4" s="124" t="s">
        <v>141</v>
      </c>
      <c r="F4" s="132" t="s">
        <v>142</v>
      </c>
      <c r="G4" s="133"/>
      <c r="H4" s="133"/>
      <c r="I4" s="133"/>
      <c r="J4" s="133"/>
      <c r="K4" s="133"/>
      <c r="L4" s="133"/>
      <c r="M4" s="133"/>
      <c r="N4" s="133"/>
      <c r="O4" s="134"/>
      <c r="P4" s="132" t="s">
        <v>143</v>
      </c>
      <c r="Q4" s="133"/>
      <c r="R4" s="133"/>
      <c r="S4" s="133"/>
      <c r="T4" s="133"/>
      <c r="U4" s="133"/>
      <c r="V4" s="133"/>
      <c r="W4" s="133"/>
      <c r="X4" s="133"/>
      <c r="Y4" s="134"/>
      <c r="Z4" s="132" t="s">
        <v>144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4"/>
    </row>
    <row r="5" spans="1:41" ht="19.5" customHeight="1">
      <c r="A5" s="122" t="s">
        <v>67</v>
      </c>
      <c r="B5" s="123"/>
      <c r="C5" s="102" t="s">
        <v>68</v>
      </c>
      <c r="D5" s="112" t="s">
        <v>94</v>
      </c>
      <c r="E5" s="125"/>
      <c r="F5" s="127" t="s">
        <v>57</v>
      </c>
      <c r="G5" s="129" t="s">
        <v>145</v>
      </c>
      <c r="H5" s="130"/>
      <c r="I5" s="131"/>
      <c r="J5" s="129" t="s">
        <v>146</v>
      </c>
      <c r="K5" s="130"/>
      <c r="L5" s="131"/>
      <c r="M5" s="129" t="s">
        <v>147</v>
      </c>
      <c r="N5" s="130"/>
      <c r="O5" s="131"/>
      <c r="P5" s="135" t="s">
        <v>57</v>
      </c>
      <c r="Q5" s="129" t="s">
        <v>145</v>
      </c>
      <c r="R5" s="130"/>
      <c r="S5" s="131"/>
      <c r="T5" s="129" t="s">
        <v>146</v>
      </c>
      <c r="U5" s="130"/>
      <c r="V5" s="131"/>
      <c r="W5" s="129" t="s">
        <v>147</v>
      </c>
      <c r="X5" s="130"/>
      <c r="Y5" s="131"/>
      <c r="Z5" s="127" t="s">
        <v>57</v>
      </c>
      <c r="AA5" s="129" t="s">
        <v>145</v>
      </c>
      <c r="AB5" s="130"/>
      <c r="AC5" s="131"/>
      <c r="AD5" s="129" t="s">
        <v>146</v>
      </c>
      <c r="AE5" s="130"/>
      <c r="AF5" s="131"/>
      <c r="AG5" s="129" t="s">
        <v>147</v>
      </c>
      <c r="AH5" s="130"/>
      <c r="AI5" s="131"/>
      <c r="AJ5" s="129" t="s">
        <v>148</v>
      </c>
      <c r="AK5" s="130"/>
      <c r="AL5" s="131"/>
      <c r="AM5" s="129" t="s">
        <v>100</v>
      </c>
      <c r="AN5" s="130"/>
      <c r="AO5" s="131"/>
    </row>
    <row r="6" spans="1:41" ht="29.25" customHeight="1">
      <c r="A6" s="73" t="s">
        <v>77</v>
      </c>
      <c r="B6" s="73" t="s">
        <v>78</v>
      </c>
      <c r="C6" s="103"/>
      <c r="D6" s="103"/>
      <c r="E6" s="126"/>
      <c r="F6" s="128"/>
      <c r="G6" s="74" t="s">
        <v>72</v>
      </c>
      <c r="H6" s="75" t="s">
        <v>90</v>
      </c>
      <c r="I6" s="75" t="s">
        <v>91</v>
      </c>
      <c r="J6" s="74" t="s">
        <v>72</v>
      </c>
      <c r="K6" s="75" t="s">
        <v>90</v>
      </c>
      <c r="L6" s="75" t="s">
        <v>91</v>
      </c>
      <c r="M6" s="74" t="s">
        <v>72</v>
      </c>
      <c r="N6" s="75" t="s">
        <v>90</v>
      </c>
      <c r="O6" s="76" t="s">
        <v>91</v>
      </c>
      <c r="P6" s="128"/>
      <c r="Q6" s="77" t="s">
        <v>72</v>
      </c>
      <c r="R6" s="43" t="s">
        <v>90</v>
      </c>
      <c r="S6" s="43" t="s">
        <v>91</v>
      </c>
      <c r="T6" s="77" t="s">
        <v>72</v>
      </c>
      <c r="U6" s="43" t="s">
        <v>90</v>
      </c>
      <c r="V6" s="42" t="s">
        <v>91</v>
      </c>
      <c r="W6" s="38" t="s">
        <v>72</v>
      </c>
      <c r="X6" s="77" t="s">
        <v>90</v>
      </c>
      <c r="Y6" s="43" t="s">
        <v>91</v>
      </c>
      <c r="Z6" s="128"/>
      <c r="AA6" s="74" t="s">
        <v>72</v>
      </c>
      <c r="AB6" s="73" t="s">
        <v>90</v>
      </c>
      <c r="AC6" s="73" t="s">
        <v>91</v>
      </c>
      <c r="AD6" s="74" t="s">
        <v>72</v>
      </c>
      <c r="AE6" s="73" t="s">
        <v>90</v>
      </c>
      <c r="AF6" s="73" t="s">
        <v>91</v>
      </c>
      <c r="AG6" s="74" t="s">
        <v>72</v>
      </c>
      <c r="AH6" s="75" t="s">
        <v>90</v>
      </c>
      <c r="AI6" s="75" t="s">
        <v>91</v>
      </c>
      <c r="AJ6" s="74" t="s">
        <v>72</v>
      </c>
      <c r="AK6" s="75" t="s">
        <v>90</v>
      </c>
      <c r="AL6" s="75" t="s">
        <v>91</v>
      </c>
      <c r="AM6" s="74" t="s">
        <v>72</v>
      </c>
      <c r="AN6" s="75" t="s">
        <v>90</v>
      </c>
      <c r="AO6" s="75" t="s">
        <v>91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14">SUM(F7,P7,Z7)</f>
        <v>16977.39</v>
      </c>
      <c r="F7" s="45">
        <f aca="true" t="shared" si="1" ref="F7:F14">SUM(G7,J7,M7)</f>
        <v>14009.76</v>
      </c>
      <c r="G7" s="45">
        <f aca="true" t="shared" si="2" ref="G7:G14">SUM(H7:I7)</f>
        <v>0</v>
      </c>
      <c r="H7" s="45">
        <v>0</v>
      </c>
      <c r="I7" s="46">
        <v>0</v>
      </c>
      <c r="J7" s="45">
        <f aca="true" t="shared" si="3" ref="J7:J14">SUM(K7:L7)</f>
        <v>14009.76</v>
      </c>
      <c r="K7" s="45">
        <v>2676</v>
      </c>
      <c r="L7" s="46">
        <v>11333.76</v>
      </c>
      <c r="M7" s="45">
        <f aca="true" t="shared" si="4" ref="M7:M14">SUM(N7:O7)</f>
        <v>0</v>
      </c>
      <c r="N7" s="45">
        <v>0</v>
      </c>
      <c r="O7" s="46">
        <v>0</v>
      </c>
      <c r="P7" s="47">
        <f aca="true" t="shared" si="5" ref="P7:P14">SUM(Q7,T7,W7)</f>
        <v>0</v>
      </c>
      <c r="Q7" s="45">
        <f aca="true" t="shared" si="6" ref="Q7:Q14">SUM(R7:S7)</f>
        <v>0</v>
      </c>
      <c r="R7" s="45">
        <v>0</v>
      </c>
      <c r="S7" s="46">
        <v>0</v>
      </c>
      <c r="T7" s="45">
        <f aca="true" t="shared" si="7" ref="T7:T14">SUM(U7:V7)</f>
        <v>0</v>
      </c>
      <c r="U7" s="45">
        <v>0</v>
      </c>
      <c r="V7" s="45">
        <v>0</v>
      </c>
      <c r="W7" s="45">
        <f aca="true" t="shared" si="8" ref="W7:W14">SUM(X7:Y7)</f>
        <v>0</v>
      </c>
      <c r="X7" s="45">
        <v>0</v>
      </c>
      <c r="Y7" s="46">
        <v>0</v>
      </c>
      <c r="Z7" s="47">
        <f aca="true" t="shared" si="9" ref="Z7:Z14">SUM(AA7,AD7,AG7,AJ7,AM7)</f>
        <v>2967.63</v>
      </c>
      <c r="AA7" s="45">
        <f aca="true" t="shared" si="10" ref="AA7:AA14">SUM(AB7:AC7)</f>
        <v>0</v>
      </c>
      <c r="AB7" s="45">
        <v>0</v>
      </c>
      <c r="AC7" s="46">
        <v>0</v>
      </c>
      <c r="AD7" s="45">
        <f aca="true" t="shared" si="11" ref="AD7:AD14">SUM(AE7:AF7)</f>
        <v>2967.63</v>
      </c>
      <c r="AE7" s="45">
        <v>0</v>
      </c>
      <c r="AF7" s="46">
        <v>2967.63</v>
      </c>
      <c r="AG7" s="45">
        <f aca="true" t="shared" si="12" ref="AG7:AG14">SUM(AH7:AI7)</f>
        <v>0</v>
      </c>
      <c r="AH7" s="45">
        <v>0</v>
      </c>
      <c r="AI7" s="46">
        <v>0</v>
      </c>
      <c r="AJ7" s="45">
        <f aca="true" t="shared" si="13" ref="AJ7:AJ14">SUM(AK7:AL7)</f>
        <v>0</v>
      </c>
      <c r="AK7" s="45">
        <v>0</v>
      </c>
      <c r="AL7" s="46">
        <v>0</v>
      </c>
      <c r="AM7" s="45">
        <f aca="true" t="shared" si="14" ref="AM7:AM14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36</v>
      </c>
      <c r="C8" s="44" t="s">
        <v>36</v>
      </c>
      <c r="D8" s="44" t="s">
        <v>80</v>
      </c>
      <c r="E8" s="45">
        <f t="shared" si="0"/>
        <v>16977.39</v>
      </c>
      <c r="F8" s="45">
        <f t="shared" si="1"/>
        <v>14009.76</v>
      </c>
      <c r="G8" s="45">
        <f t="shared" si="2"/>
        <v>0</v>
      </c>
      <c r="H8" s="45">
        <v>0</v>
      </c>
      <c r="I8" s="46">
        <v>0</v>
      </c>
      <c r="J8" s="45">
        <f t="shared" si="3"/>
        <v>14009.76</v>
      </c>
      <c r="K8" s="45">
        <v>2676</v>
      </c>
      <c r="L8" s="46">
        <v>11333.76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2967.63</v>
      </c>
      <c r="AA8" s="45">
        <f t="shared" si="10"/>
        <v>0</v>
      </c>
      <c r="AB8" s="45">
        <v>0</v>
      </c>
      <c r="AC8" s="46">
        <v>0</v>
      </c>
      <c r="AD8" s="45">
        <f t="shared" si="11"/>
        <v>2967.63</v>
      </c>
      <c r="AE8" s="45">
        <v>0</v>
      </c>
      <c r="AF8" s="46">
        <v>2967.63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36</v>
      </c>
      <c r="B9" s="44" t="s">
        <v>36</v>
      </c>
      <c r="C9" s="44" t="s">
        <v>36</v>
      </c>
      <c r="D9" s="44" t="s">
        <v>81</v>
      </c>
      <c r="E9" s="45">
        <f t="shared" si="0"/>
        <v>16977.39</v>
      </c>
      <c r="F9" s="45">
        <f t="shared" si="1"/>
        <v>14009.76</v>
      </c>
      <c r="G9" s="45">
        <f t="shared" si="2"/>
        <v>0</v>
      </c>
      <c r="H9" s="45">
        <v>0</v>
      </c>
      <c r="I9" s="46">
        <v>0</v>
      </c>
      <c r="J9" s="45">
        <f t="shared" si="3"/>
        <v>14009.76</v>
      </c>
      <c r="K9" s="45">
        <v>2676</v>
      </c>
      <c r="L9" s="46">
        <v>11333.76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2967.63</v>
      </c>
      <c r="AA9" s="45">
        <f t="shared" si="10"/>
        <v>0</v>
      </c>
      <c r="AB9" s="45">
        <v>0</v>
      </c>
      <c r="AC9" s="46">
        <v>0</v>
      </c>
      <c r="AD9" s="45">
        <f t="shared" si="11"/>
        <v>2967.63</v>
      </c>
      <c r="AE9" s="45">
        <v>0</v>
      </c>
      <c r="AF9" s="46">
        <v>2967.63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36</v>
      </c>
      <c r="B10" s="44" t="s">
        <v>36</v>
      </c>
      <c r="C10" s="44" t="s">
        <v>36</v>
      </c>
      <c r="D10" s="44" t="s">
        <v>149</v>
      </c>
      <c r="E10" s="45">
        <f t="shared" si="0"/>
        <v>16777.27</v>
      </c>
      <c r="F10" s="45">
        <f t="shared" si="1"/>
        <v>13809.64</v>
      </c>
      <c r="G10" s="45">
        <f t="shared" si="2"/>
        <v>0</v>
      </c>
      <c r="H10" s="45">
        <v>0</v>
      </c>
      <c r="I10" s="46">
        <v>0</v>
      </c>
      <c r="J10" s="45">
        <f t="shared" si="3"/>
        <v>13809.64</v>
      </c>
      <c r="K10" s="45">
        <v>2676</v>
      </c>
      <c r="L10" s="46">
        <v>11133.64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2967.63</v>
      </c>
      <c r="AA10" s="45">
        <f t="shared" si="10"/>
        <v>0</v>
      </c>
      <c r="AB10" s="45">
        <v>0</v>
      </c>
      <c r="AC10" s="46">
        <v>0</v>
      </c>
      <c r="AD10" s="45">
        <f t="shared" si="11"/>
        <v>2967.63</v>
      </c>
      <c r="AE10" s="45">
        <v>0</v>
      </c>
      <c r="AF10" s="46">
        <v>2967.63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150</v>
      </c>
      <c r="B11" s="44" t="s">
        <v>151</v>
      </c>
      <c r="C11" s="44" t="s">
        <v>85</v>
      </c>
      <c r="D11" s="44" t="s">
        <v>152</v>
      </c>
      <c r="E11" s="45">
        <f t="shared" si="0"/>
        <v>6662.51</v>
      </c>
      <c r="F11" s="45">
        <f t="shared" si="1"/>
        <v>6662.51</v>
      </c>
      <c r="G11" s="45">
        <f t="shared" si="2"/>
        <v>0</v>
      </c>
      <c r="H11" s="45">
        <v>0</v>
      </c>
      <c r="I11" s="46">
        <v>0</v>
      </c>
      <c r="J11" s="45">
        <f t="shared" si="3"/>
        <v>6662.51</v>
      </c>
      <c r="K11" s="45">
        <v>1063.04</v>
      </c>
      <c r="L11" s="46">
        <v>5599.47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150</v>
      </c>
      <c r="B12" s="44" t="s">
        <v>153</v>
      </c>
      <c r="C12" s="44" t="s">
        <v>85</v>
      </c>
      <c r="D12" s="44" t="s">
        <v>154</v>
      </c>
      <c r="E12" s="45">
        <f t="shared" si="0"/>
        <v>10114.76</v>
      </c>
      <c r="F12" s="45">
        <f t="shared" si="1"/>
        <v>7147.13</v>
      </c>
      <c r="G12" s="45">
        <f t="shared" si="2"/>
        <v>0</v>
      </c>
      <c r="H12" s="45">
        <v>0</v>
      </c>
      <c r="I12" s="46">
        <v>0</v>
      </c>
      <c r="J12" s="45">
        <f t="shared" si="3"/>
        <v>7147.13</v>
      </c>
      <c r="K12" s="45">
        <v>1612.96</v>
      </c>
      <c r="L12" s="46">
        <v>5534.17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2967.63</v>
      </c>
      <c r="AA12" s="45">
        <f t="shared" si="10"/>
        <v>0</v>
      </c>
      <c r="AB12" s="45">
        <v>0</v>
      </c>
      <c r="AC12" s="46">
        <v>0</v>
      </c>
      <c r="AD12" s="45">
        <f t="shared" si="11"/>
        <v>2967.63</v>
      </c>
      <c r="AE12" s="45">
        <v>0</v>
      </c>
      <c r="AF12" s="46">
        <v>2967.63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36</v>
      </c>
      <c r="C13" s="44" t="s">
        <v>36</v>
      </c>
      <c r="D13" s="44" t="s">
        <v>155</v>
      </c>
      <c r="E13" s="45">
        <f t="shared" si="0"/>
        <v>200.12</v>
      </c>
      <c r="F13" s="45">
        <f t="shared" si="1"/>
        <v>200.12</v>
      </c>
      <c r="G13" s="45">
        <f t="shared" si="2"/>
        <v>0</v>
      </c>
      <c r="H13" s="45">
        <v>0</v>
      </c>
      <c r="I13" s="46">
        <v>0</v>
      </c>
      <c r="J13" s="45">
        <f t="shared" si="3"/>
        <v>200.12</v>
      </c>
      <c r="K13" s="45">
        <v>0</v>
      </c>
      <c r="L13" s="46">
        <v>200.12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156</v>
      </c>
      <c r="B14" s="44" t="s">
        <v>151</v>
      </c>
      <c r="C14" s="44" t="s">
        <v>85</v>
      </c>
      <c r="D14" s="44" t="s">
        <v>157</v>
      </c>
      <c r="E14" s="45">
        <f t="shared" si="0"/>
        <v>200.12</v>
      </c>
      <c r="F14" s="45">
        <f t="shared" si="1"/>
        <v>200.12</v>
      </c>
      <c r="G14" s="45">
        <f t="shared" si="2"/>
        <v>0</v>
      </c>
      <c r="H14" s="45">
        <v>0</v>
      </c>
      <c r="I14" s="46">
        <v>0</v>
      </c>
      <c r="J14" s="45">
        <f t="shared" si="3"/>
        <v>200.12</v>
      </c>
      <c r="K14" s="45">
        <v>0</v>
      </c>
      <c r="L14" s="46">
        <v>200.12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</sheetData>
  <sheetProtection/>
  <mergeCells count="23">
    <mergeCell ref="AJ5:AL5"/>
    <mergeCell ref="Q5:S5"/>
    <mergeCell ref="W5:Y5"/>
    <mergeCell ref="P4:Y4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5:B5"/>
    <mergeCell ref="C5:C6"/>
    <mergeCell ref="D5:D6"/>
    <mergeCell ref="E4:E6"/>
    <mergeCell ref="Z5:Z6"/>
    <mergeCell ref="J5:L5"/>
    <mergeCell ref="M5:O5"/>
    <mergeCell ref="F4:O4"/>
    <mergeCell ref="T5:V5"/>
    <mergeCell ref="G5:I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4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"/>
  <sheetViews>
    <sheetView showGridLines="0" showZeros="0" zoomScalePageLayoutView="0" workbookViewId="0" topLeftCell="A7">
      <selection activeCell="D26" sqref="D26"/>
    </sheetView>
  </sheetViews>
  <sheetFormatPr defaultColWidth="9.33203125" defaultRowHeight="11.25"/>
  <cols>
    <col min="1" max="1" width="9" style="0" customWidth="1"/>
    <col min="2" max="3" width="7.66015625" style="0" customWidth="1"/>
    <col min="4" max="4" width="10" style="0" bestFit="1" customWidth="1"/>
    <col min="5" max="6" width="6" style="0" bestFit="1" customWidth="1"/>
    <col min="7" max="8" width="10" style="0" bestFit="1" customWidth="1"/>
    <col min="9" max="9" width="6" style="0" bestFit="1" customWidth="1"/>
    <col min="10" max="10" width="12.16015625" style="0" bestFit="1" customWidth="1"/>
    <col min="11" max="11" width="10" style="0" bestFit="1" customWidth="1"/>
    <col min="12" max="12" width="9" style="0" customWidth="1"/>
    <col min="13" max="113" width="7.5" style="0" customWidth="1"/>
  </cols>
  <sheetData>
    <row r="1" spans="1:113" ht="19.5" customHeight="1">
      <c r="A1" s="29"/>
      <c r="B1" s="30"/>
      <c r="C1" s="30"/>
      <c r="D1" s="30"/>
      <c r="DI1" s="71" t="s">
        <v>158</v>
      </c>
    </row>
    <row r="2" spans="1:113" ht="19.5" customHeight="1">
      <c r="A2" s="91" t="s">
        <v>159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</row>
    <row r="3" spans="1:113" ht="19.5" customHeight="1">
      <c r="A3" s="78" t="s">
        <v>0</v>
      </c>
      <c r="B3" s="79"/>
      <c r="C3" s="79"/>
      <c r="D3" s="79"/>
      <c r="F3" s="37"/>
      <c r="DI3" s="71" t="s">
        <v>3</v>
      </c>
    </row>
    <row r="4" spans="1:113" ht="63" customHeight="1">
      <c r="A4" s="137" t="s">
        <v>56</v>
      </c>
      <c r="B4" s="138"/>
      <c r="C4" s="138"/>
      <c r="D4" s="139"/>
      <c r="E4" s="136" t="s">
        <v>57</v>
      </c>
      <c r="F4" s="132" t="s">
        <v>160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2" t="s">
        <v>161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AV4" s="132" t="s">
        <v>162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2" t="s">
        <v>163</v>
      </c>
      <c r="BI4" s="133"/>
      <c r="BJ4" s="133"/>
      <c r="BK4" s="133"/>
      <c r="BL4" s="134"/>
      <c r="BM4" s="132" t="s">
        <v>164</v>
      </c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165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4"/>
      <c r="CR4" s="106" t="s">
        <v>166</v>
      </c>
      <c r="CS4" s="107"/>
      <c r="CT4" s="108"/>
      <c r="CU4" s="106" t="s">
        <v>167</v>
      </c>
      <c r="CV4" s="107"/>
      <c r="CW4" s="107"/>
      <c r="CX4" s="107"/>
      <c r="CY4" s="107"/>
      <c r="CZ4" s="108"/>
      <c r="DA4" s="106" t="s">
        <v>168</v>
      </c>
      <c r="DB4" s="107"/>
      <c r="DC4" s="108"/>
      <c r="DD4" s="132" t="s">
        <v>169</v>
      </c>
      <c r="DE4" s="133"/>
      <c r="DF4" s="133"/>
      <c r="DG4" s="133"/>
      <c r="DH4" s="133"/>
      <c r="DI4" s="134"/>
    </row>
    <row r="5" spans="1:113" ht="63" customHeight="1">
      <c r="A5" s="96" t="s">
        <v>67</v>
      </c>
      <c r="B5" s="97"/>
      <c r="C5" s="98"/>
      <c r="D5" s="136" t="s">
        <v>170</v>
      </c>
      <c r="E5" s="101"/>
      <c r="F5" s="94" t="s">
        <v>72</v>
      </c>
      <c r="G5" s="94" t="s">
        <v>171</v>
      </c>
      <c r="H5" s="94" t="s">
        <v>172</v>
      </c>
      <c r="I5" s="94" t="s">
        <v>173</v>
      </c>
      <c r="J5" s="94" t="s">
        <v>174</v>
      </c>
      <c r="K5" s="94" t="s">
        <v>175</v>
      </c>
      <c r="L5" s="94" t="s">
        <v>176</v>
      </c>
      <c r="M5" s="94" t="s">
        <v>177</v>
      </c>
      <c r="N5" s="94" t="s">
        <v>178</v>
      </c>
      <c r="O5" s="94" t="s">
        <v>179</v>
      </c>
      <c r="P5" s="94" t="s">
        <v>180</v>
      </c>
      <c r="Q5" s="94" t="s">
        <v>181</v>
      </c>
      <c r="R5" s="94" t="s">
        <v>182</v>
      </c>
      <c r="S5" s="94" t="s">
        <v>183</v>
      </c>
      <c r="T5" s="94" t="s">
        <v>72</v>
      </c>
      <c r="U5" s="94" t="s">
        <v>184</v>
      </c>
      <c r="V5" s="94" t="s">
        <v>185</v>
      </c>
      <c r="W5" s="94" t="s">
        <v>186</v>
      </c>
      <c r="X5" s="94" t="s">
        <v>187</v>
      </c>
      <c r="Y5" s="94" t="s">
        <v>188</v>
      </c>
      <c r="Z5" s="94" t="s">
        <v>189</v>
      </c>
      <c r="AA5" s="94" t="s">
        <v>190</v>
      </c>
      <c r="AB5" s="94" t="s">
        <v>191</v>
      </c>
      <c r="AC5" s="94" t="s">
        <v>192</v>
      </c>
      <c r="AD5" s="94" t="s">
        <v>193</v>
      </c>
      <c r="AE5" s="94" t="s">
        <v>194</v>
      </c>
      <c r="AF5" s="94" t="s">
        <v>195</v>
      </c>
      <c r="AG5" s="94" t="s">
        <v>196</v>
      </c>
      <c r="AH5" s="94" t="s">
        <v>197</v>
      </c>
      <c r="AI5" s="94" t="s">
        <v>198</v>
      </c>
      <c r="AJ5" s="94" t="s">
        <v>199</v>
      </c>
      <c r="AK5" s="94" t="s">
        <v>200</v>
      </c>
      <c r="AL5" s="94" t="s">
        <v>201</v>
      </c>
      <c r="AM5" s="94" t="s">
        <v>202</v>
      </c>
      <c r="AN5" s="94" t="s">
        <v>203</v>
      </c>
      <c r="AO5" s="94" t="s">
        <v>204</v>
      </c>
      <c r="AP5" s="94" t="s">
        <v>205</v>
      </c>
      <c r="AQ5" s="94" t="s">
        <v>206</v>
      </c>
      <c r="AR5" s="94" t="s">
        <v>207</v>
      </c>
      <c r="AS5" s="94" t="s">
        <v>208</v>
      </c>
      <c r="AT5" s="94" t="s">
        <v>209</v>
      </c>
      <c r="AU5" s="94" t="s">
        <v>210</v>
      </c>
      <c r="AV5" s="94" t="s">
        <v>72</v>
      </c>
      <c r="AW5" s="94" t="s">
        <v>211</v>
      </c>
      <c r="AX5" s="94" t="s">
        <v>212</v>
      </c>
      <c r="AY5" s="94" t="s">
        <v>213</v>
      </c>
      <c r="AZ5" s="94" t="s">
        <v>214</v>
      </c>
      <c r="BA5" s="94" t="s">
        <v>215</v>
      </c>
      <c r="BB5" s="94" t="s">
        <v>216</v>
      </c>
      <c r="BC5" s="94" t="s">
        <v>217</v>
      </c>
      <c r="BD5" s="94" t="s">
        <v>218</v>
      </c>
      <c r="BE5" s="94" t="s">
        <v>219</v>
      </c>
      <c r="BF5" s="94" t="s">
        <v>220</v>
      </c>
      <c r="BG5" s="112" t="s">
        <v>221</v>
      </c>
      <c r="BH5" s="112" t="s">
        <v>72</v>
      </c>
      <c r="BI5" s="112" t="s">
        <v>222</v>
      </c>
      <c r="BJ5" s="112" t="s">
        <v>223</v>
      </c>
      <c r="BK5" s="112" t="s">
        <v>224</v>
      </c>
      <c r="BL5" s="112" t="s">
        <v>225</v>
      </c>
      <c r="BM5" s="94" t="s">
        <v>72</v>
      </c>
      <c r="BN5" s="94" t="s">
        <v>226</v>
      </c>
      <c r="BO5" s="94" t="s">
        <v>227</v>
      </c>
      <c r="BP5" s="94" t="s">
        <v>228</v>
      </c>
      <c r="BQ5" s="94" t="s">
        <v>229</v>
      </c>
      <c r="BR5" s="94" t="s">
        <v>230</v>
      </c>
      <c r="BS5" s="94" t="s">
        <v>231</v>
      </c>
      <c r="BT5" s="94" t="s">
        <v>232</v>
      </c>
      <c r="BU5" s="94" t="s">
        <v>233</v>
      </c>
      <c r="BV5" s="94" t="s">
        <v>234</v>
      </c>
      <c r="BW5" s="140" t="s">
        <v>235</v>
      </c>
      <c r="BX5" s="140" t="s">
        <v>236</v>
      </c>
      <c r="BY5" s="94" t="s">
        <v>237</v>
      </c>
      <c r="BZ5" s="94" t="s">
        <v>72</v>
      </c>
      <c r="CA5" s="94" t="s">
        <v>226</v>
      </c>
      <c r="CB5" s="94" t="s">
        <v>227</v>
      </c>
      <c r="CC5" s="94" t="s">
        <v>228</v>
      </c>
      <c r="CD5" s="94" t="s">
        <v>229</v>
      </c>
      <c r="CE5" s="94" t="s">
        <v>230</v>
      </c>
      <c r="CF5" s="94" t="s">
        <v>231</v>
      </c>
      <c r="CG5" s="94" t="s">
        <v>232</v>
      </c>
      <c r="CH5" s="94" t="s">
        <v>238</v>
      </c>
      <c r="CI5" s="94" t="s">
        <v>239</v>
      </c>
      <c r="CJ5" s="94" t="s">
        <v>240</v>
      </c>
      <c r="CK5" s="94" t="s">
        <v>241</v>
      </c>
      <c r="CL5" s="94" t="s">
        <v>233</v>
      </c>
      <c r="CM5" s="94" t="s">
        <v>234</v>
      </c>
      <c r="CN5" s="94" t="s">
        <v>242</v>
      </c>
      <c r="CO5" s="140" t="s">
        <v>235</v>
      </c>
      <c r="CP5" s="140" t="s">
        <v>236</v>
      </c>
      <c r="CQ5" s="94" t="s">
        <v>243</v>
      </c>
      <c r="CR5" s="140" t="s">
        <v>72</v>
      </c>
      <c r="CS5" s="140" t="s">
        <v>244</v>
      </c>
      <c r="CT5" s="94" t="s">
        <v>245</v>
      </c>
      <c r="CU5" s="140" t="s">
        <v>72</v>
      </c>
      <c r="CV5" s="140" t="s">
        <v>244</v>
      </c>
      <c r="CW5" s="94" t="s">
        <v>246</v>
      </c>
      <c r="CX5" s="140" t="s">
        <v>247</v>
      </c>
      <c r="CY5" s="140" t="s">
        <v>248</v>
      </c>
      <c r="CZ5" s="112" t="s">
        <v>245</v>
      </c>
      <c r="DA5" s="140" t="s">
        <v>72</v>
      </c>
      <c r="DB5" s="140" t="s">
        <v>168</v>
      </c>
      <c r="DC5" s="140" t="s">
        <v>249</v>
      </c>
      <c r="DD5" s="94" t="s">
        <v>72</v>
      </c>
      <c r="DE5" s="94" t="s">
        <v>250</v>
      </c>
      <c r="DF5" s="94" t="s">
        <v>251</v>
      </c>
      <c r="DG5" s="94" t="s">
        <v>249</v>
      </c>
      <c r="DH5" s="94" t="s">
        <v>252</v>
      </c>
      <c r="DI5" s="94" t="s">
        <v>169</v>
      </c>
    </row>
    <row r="6" spans="1:113" ht="63" customHeight="1">
      <c r="A6" s="39" t="s">
        <v>77</v>
      </c>
      <c r="B6" s="40" t="s">
        <v>78</v>
      </c>
      <c r="C6" s="41" t="s">
        <v>79</v>
      </c>
      <c r="D6" s="103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103"/>
      <c r="BH6" s="103"/>
      <c r="BI6" s="103"/>
      <c r="BJ6" s="103"/>
      <c r="BK6" s="103"/>
      <c r="BL6" s="103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141"/>
      <c r="BX6" s="141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141"/>
      <c r="CP6" s="141"/>
      <c r="CQ6" s="95"/>
      <c r="CR6" s="141"/>
      <c r="CS6" s="141"/>
      <c r="CT6" s="95"/>
      <c r="CU6" s="141"/>
      <c r="CV6" s="141"/>
      <c r="CW6" s="95"/>
      <c r="CX6" s="141"/>
      <c r="CY6" s="141"/>
      <c r="CZ6" s="103"/>
      <c r="DA6" s="141"/>
      <c r="DB6" s="141"/>
      <c r="DC6" s="141"/>
      <c r="DD6" s="95"/>
      <c r="DE6" s="95"/>
      <c r="DF6" s="95"/>
      <c r="DG6" s="95"/>
      <c r="DH6" s="95"/>
      <c r="DI6" s="95"/>
    </row>
    <row r="7" spans="1:113" ht="19.5" customHeight="1">
      <c r="A7" s="80" t="s">
        <v>36</v>
      </c>
      <c r="B7" s="80" t="s">
        <v>36</v>
      </c>
      <c r="C7" s="80" t="s">
        <v>36</v>
      </c>
      <c r="D7" s="80" t="s">
        <v>36</v>
      </c>
      <c r="E7" s="81">
        <f aca="true" t="shared" si="0" ref="E7:E16">SUM(F7,T7,AV7,BH7,BM7,BZ7,CR7,CU7,DA7,DD7)</f>
        <v>0</v>
      </c>
      <c r="F7" s="81" t="s">
        <v>36</v>
      </c>
      <c r="G7" s="81" t="s">
        <v>36</v>
      </c>
      <c r="H7" s="81" t="s">
        <v>36</v>
      </c>
      <c r="I7" s="81" t="s">
        <v>36</v>
      </c>
      <c r="J7" s="81" t="s">
        <v>36</v>
      </c>
      <c r="K7" s="81" t="s">
        <v>36</v>
      </c>
      <c r="L7" s="81" t="s">
        <v>36</v>
      </c>
      <c r="M7" s="81" t="s">
        <v>36</v>
      </c>
      <c r="N7" s="81" t="s">
        <v>36</v>
      </c>
      <c r="O7" s="82" t="s">
        <v>36</v>
      </c>
      <c r="P7" s="82" t="s">
        <v>36</v>
      </c>
      <c r="Q7" s="82" t="s">
        <v>36</v>
      </c>
      <c r="R7" s="82" t="s">
        <v>36</v>
      </c>
      <c r="S7" s="82" t="s">
        <v>36</v>
      </c>
      <c r="T7" s="82" t="s">
        <v>36</v>
      </c>
      <c r="U7" s="82" t="s">
        <v>36</v>
      </c>
      <c r="V7" s="82" t="s">
        <v>36</v>
      </c>
      <c r="W7" s="82" t="s">
        <v>36</v>
      </c>
      <c r="X7" s="82" t="s">
        <v>36</v>
      </c>
      <c r="Y7" s="82" t="s">
        <v>36</v>
      </c>
      <c r="Z7" s="82" t="s">
        <v>36</v>
      </c>
      <c r="AA7" s="82" t="s">
        <v>36</v>
      </c>
      <c r="AB7" s="82" t="s">
        <v>36</v>
      </c>
      <c r="AC7" s="82" t="s">
        <v>36</v>
      </c>
      <c r="AD7" s="82" t="s">
        <v>36</v>
      </c>
      <c r="AE7" s="82" t="s">
        <v>36</v>
      </c>
      <c r="AF7" s="82" t="s">
        <v>36</v>
      </c>
      <c r="AG7" s="82" t="s">
        <v>36</v>
      </c>
      <c r="AH7" s="82" t="s">
        <v>36</v>
      </c>
      <c r="AI7" s="82" t="s">
        <v>36</v>
      </c>
      <c r="AJ7" s="82" t="s">
        <v>36</v>
      </c>
      <c r="AK7" s="82" t="s">
        <v>36</v>
      </c>
      <c r="AL7" s="82" t="s">
        <v>36</v>
      </c>
      <c r="AM7" s="82" t="s">
        <v>36</v>
      </c>
      <c r="AN7" s="82" t="s">
        <v>36</v>
      </c>
      <c r="AO7" s="82" t="s">
        <v>36</v>
      </c>
      <c r="AP7" s="82" t="s">
        <v>36</v>
      </c>
      <c r="AQ7" s="82" t="s">
        <v>36</v>
      </c>
      <c r="AR7" s="82" t="s">
        <v>36</v>
      </c>
      <c r="AS7" s="82" t="s">
        <v>36</v>
      </c>
      <c r="AT7" s="82" t="s">
        <v>36</v>
      </c>
      <c r="AU7" s="82" t="s">
        <v>36</v>
      </c>
      <c r="AV7" s="82" t="s">
        <v>36</v>
      </c>
      <c r="AW7" s="82" t="s">
        <v>36</v>
      </c>
      <c r="AX7" s="82" t="s">
        <v>36</v>
      </c>
      <c r="AY7" s="82" t="s">
        <v>36</v>
      </c>
      <c r="AZ7" s="82" t="s">
        <v>36</v>
      </c>
      <c r="BA7" s="82" t="s">
        <v>36</v>
      </c>
      <c r="BB7" s="82" t="s">
        <v>36</v>
      </c>
      <c r="BC7" s="82" t="s">
        <v>36</v>
      </c>
      <c r="BD7" s="82" t="s">
        <v>36</v>
      </c>
      <c r="BE7" s="82" t="s">
        <v>36</v>
      </c>
      <c r="BF7" s="82" t="s">
        <v>36</v>
      </c>
      <c r="BG7" s="82" t="s">
        <v>36</v>
      </c>
      <c r="BH7" s="82" t="s">
        <v>36</v>
      </c>
      <c r="BI7" s="82" t="s">
        <v>36</v>
      </c>
      <c r="BJ7" s="82" t="s">
        <v>36</v>
      </c>
      <c r="BK7" s="82" t="s">
        <v>36</v>
      </c>
      <c r="BL7" s="82" t="s">
        <v>36</v>
      </c>
      <c r="BM7" s="82" t="s">
        <v>36</v>
      </c>
      <c r="BN7" s="82" t="s">
        <v>36</v>
      </c>
      <c r="BO7" s="82" t="s">
        <v>36</v>
      </c>
      <c r="BP7" s="82" t="s">
        <v>36</v>
      </c>
      <c r="BQ7" s="82" t="s">
        <v>36</v>
      </c>
      <c r="BR7" s="82" t="s">
        <v>36</v>
      </c>
      <c r="BS7" s="82" t="s">
        <v>36</v>
      </c>
      <c r="BT7" s="82" t="s">
        <v>36</v>
      </c>
      <c r="BU7" s="82" t="s">
        <v>36</v>
      </c>
      <c r="BV7" s="82" t="s">
        <v>36</v>
      </c>
      <c r="BW7" s="82" t="s">
        <v>36</v>
      </c>
      <c r="BX7" s="82" t="s">
        <v>36</v>
      </c>
      <c r="BY7" s="82" t="s">
        <v>36</v>
      </c>
      <c r="BZ7" s="82" t="s">
        <v>36</v>
      </c>
      <c r="CA7" s="82" t="s">
        <v>36</v>
      </c>
      <c r="CB7" s="82" t="s">
        <v>36</v>
      </c>
      <c r="CC7" s="82" t="s">
        <v>36</v>
      </c>
      <c r="CD7" s="82" t="s">
        <v>36</v>
      </c>
      <c r="CE7" s="82" t="s">
        <v>36</v>
      </c>
      <c r="CF7" s="82" t="s">
        <v>36</v>
      </c>
      <c r="CG7" s="82" t="s">
        <v>36</v>
      </c>
      <c r="CH7" s="82" t="s">
        <v>36</v>
      </c>
      <c r="CI7" s="82" t="s">
        <v>36</v>
      </c>
      <c r="CJ7" s="82" t="s">
        <v>36</v>
      </c>
      <c r="CK7" s="82" t="s">
        <v>36</v>
      </c>
      <c r="CL7" s="82" t="s">
        <v>36</v>
      </c>
      <c r="CM7" s="82" t="s">
        <v>36</v>
      </c>
      <c r="CN7" s="82" t="s">
        <v>36</v>
      </c>
      <c r="CO7" s="82" t="s">
        <v>36</v>
      </c>
      <c r="CP7" s="82" t="s">
        <v>36</v>
      </c>
      <c r="CQ7" s="82" t="s">
        <v>36</v>
      </c>
      <c r="CR7" s="82" t="s">
        <v>36</v>
      </c>
      <c r="CS7" s="82" t="s">
        <v>36</v>
      </c>
      <c r="CT7" s="82" t="s">
        <v>36</v>
      </c>
      <c r="CU7" s="82" t="s">
        <v>36</v>
      </c>
      <c r="CV7" s="82" t="s">
        <v>36</v>
      </c>
      <c r="CW7" s="82" t="s">
        <v>36</v>
      </c>
      <c r="CX7" s="82" t="s">
        <v>36</v>
      </c>
      <c r="CY7" s="82" t="s">
        <v>36</v>
      </c>
      <c r="CZ7" s="82" t="s">
        <v>36</v>
      </c>
      <c r="DA7" s="82" t="s">
        <v>36</v>
      </c>
      <c r="DB7" s="82" t="s">
        <v>36</v>
      </c>
      <c r="DC7" s="82" t="s">
        <v>36</v>
      </c>
      <c r="DD7" s="82" t="s">
        <v>36</v>
      </c>
      <c r="DE7" s="82" t="s">
        <v>36</v>
      </c>
      <c r="DF7" s="82" t="s">
        <v>36</v>
      </c>
      <c r="DG7" s="82" t="s">
        <v>36</v>
      </c>
      <c r="DH7" s="82" t="s">
        <v>36</v>
      </c>
      <c r="DI7" s="82" t="s">
        <v>36</v>
      </c>
    </row>
    <row r="8" spans="1:113" ht="19.5" customHeight="1">
      <c r="A8" s="80" t="s">
        <v>36</v>
      </c>
      <c r="B8" s="80" t="s">
        <v>36</v>
      </c>
      <c r="C8" s="80" t="s">
        <v>36</v>
      </c>
      <c r="D8" s="80" t="s">
        <v>36</v>
      </c>
      <c r="E8" s="81">
        <f t="shared" si="0"/>
        <v>0</v>
      </c>
      <c r="F8" s="81" t="s">
        <v>36</v>
      </c>
      <c r="G8" s="81" t="s">
        <v>36</v>
      </c>
      <c r="H8" s="81" t="s">
        <v>36</v>
      </c>
      <c r="I8" s="81" t="s">
        <v>36</v>
      </c>
      <c r="J8" s="81" t="s">
        <v>36</v>
      </c>
      <c r="K8" s="81" t="s">
        <v>36</v>
      </c>
      <c r="L8" s="81" t="s">
        <v>36</v>
      </c>
      <c r="M8" s="81" t="s">
        <v>36</v>
      </c>
      <c r="N8" s="81" t="s">
        <v>36</v>
      </c>
      <c r="O8" s="82" t="s">
        <v>36</v>
      </c>
      <c r="P8" s="82" t="s">
        <v>36</v>
      </c>
      <c r="Q8" s="82" t="s">
        <v>36</v>
      </c>
      <c r="R8" s="82" t="s">
        <v>36</v>
      </c>
      <c r="S8" s="82" t="s">
        <v>36</v>
      </c>
      <c r="T8" s="82" t="s">
        <v>36</v>
      </c>
      <c r="U8" s="82" t="s">
        <v>36</v>
      </c>
      <c r="V8" s="82" t="s">
        <v>36</v>
      </c>
      <c r="W8" s="82" t="s">
        <v>36</v>
      </c>
      <c r="X8" s="82" t="s">
        <v>36</v>
      </c>
      <c r="Y8" s="82" t="s">
        <v>36</v>
      </c>
      <c r="Z8" s="82" t="s">
        <v>36</v>
      </c>
      <c r="AA8" s="82" t="s">
        <v>36</v>
      </c>
      <c r="AB8" s="82" t="s">
        <v>36</v>
      </c>
      <c r="AC8" s="82" t="s">
        <v>36</v>
      </c>
      <c r="AD8" s="82" t="s">
        <v>36</v>
      </c>
      <c r="AE8" s="82" t="s">
        <v>36</v>
      </c>
      <c r="AF8" s="82" t="s">
        <v>36</v>
      </c>
      <c r="AG8" s="82" t="s">
        <v>36</v>
      </c>
      <c r="AH8" s="82" t="s">
        <v>36</v>
      </c>
      <c r="AI8" s="82" t="s">
        <v>36</v>
      </c>
      <c r="AJ8" s="82" t="s">
        <v>36</v>
      </c>
      <c r="AK8" s="82" t="s">
        <v>36</v>
      </c>
      <c r="AL8" s="82" t="s">
        <v>36</v>
      </c>
      <c r="AM8" s="82" t="s">
        <v>36</v>
      </c>
      <c r="AN8" s="82" t="s">
        <v>36</v>
      </c>
      <c r="AO8" s="82" t="s">
        <v>36</v>
      </c>
      <c r="AP8" s="82" t="s">
        <v>36</v>
      </c>
      <c r="AQ8" s="82" t="s">
        <v>36</v>
      </c>
      <c r="AR8" s="82" t="s">
        <v>36</v>
      </c>
      <c r="AS8" s="82" t="s">
        <v>36</v>
      </c>
      <c r="AT8" s="82" t="s">
        <v>36</v>
      </c>
      <c r="AU8" s="82" t="s">
        <v>36</v>
      </c>
      <c r="AV8" s="82" t="s">
        <v>36</v>
      </c>
      <c r="AW8" s="82" t="s">
        <v>36</v>
      </c>
      <c r="AX8" s="82" t="s">
        <v>36</v>
      </c>
      <c r="AY8" s="82" t="s">
        <v>36</v>
      </c>
      <c r="AZ8" s="82" t="s">
        <v>36</v>
      </c>
      <c r="BA8" s="82" t="s">
        <v>36</v>
      </c>
      <c r="BB8" s="82" t="s">
        <v>36</v>
      </c>
      <c r="BC8" s="82" t="s">
        <v>36</v>
      </c>
      <c r="BD8" s="82" t="s">
        <v>36</v>
      </c>
      <c r="BE8" s="82" t="s">
        <v>36</v>
      </c>
      <c r="BF8" s="82" t="s">
        <v>36</v>
      </c>
      <c r="BG8" s="82" t="s">
        <v>36</v>
      </c>
      <c r="BH8" s="82" t="s">
        <v>36</v>
      </c>
      <c r="BI8" s="82" t="s">
        <v>36</v>
      </c>
      <c r="BJ8" s="82" t="s">
        <v>36</v>
      </c>
      <c r="BK8" s="82" t="s">
        <v>36</v>
      </c>
      <c r="BL8" s="82" t="s">
        <v>36</v>
      </c>
      <c r="BM8" s="82" t="s">
        <v>36</v>
      </c>
      <c r="BN8" s="82" t="s">
        <v>36</v>
      </c>
      <c r="BO8" s="82" t="s">
        <v>36</v>
      </c>
      <c r="BP8" s="82" t="s">
        <v>36</v>
      </c>
      <c r="BQ8" s="82" t="s">
        <v>36</v>
      </c>
      <c r="BR8" s="82" t="s">
        <v>36</v>
      </c>
      <c r="BS8" s="82" t="s">
        <v>36</v>
      </c>
      <c r="BT8" s="82" t="s">
        <v>36</v>
      </c>
      <c r="BU8" s="82" t="s">
        <v>36</v>
      </c>
      <c r="BV8" s="82" t="s">
        <v>36</v>
      </c>
      <c r="BW8" s="82" t="s">
        <v>36</v>
      </c>
      <c r="BX8" s="82" t="s">
        <v>36</v>
      </c>
      <c r="BY8" s="82" t="s">
        <v>36</v>
      </c>
      <c r="BZ8" s="82" t="s">
        <v>36</v>
      </c>
      <c r="CA8" s="82" t="s">
        <v>36</v>
      </c>
      <c r="CB8" s="82" t="s">
        <v>36</v>
      </c>
      <c r="CC8" s="82" t="s">
        <v>36</v>
      </c>
      <c r="CD8" s="82" t="s">
        <v>36</v>
      </c>
      <c r="CE8" s="82" t="s">
        <v>36</v>
      </c>
      <c r="CF8" s="82" t="s">
        <v>36</v>
      </c>
      <c r="CG8" s="82" t="s">
        <v>36</v>
      </c>
      <c r="CH8" s="82" t="s">
        <v>36</v>
      </c>
      <c r="CI8" s="82" t="s">
        <v>36</v>
      </c>
      <c r="CJ8" s="82" t="s">
        <v>36</v>
      </c>
      <c r="CK8" s="82" t="s">
        <v>36</v>
      </c>
      <c r="CL8" s="82" t="s">
        <v>36</v>
      </c>
      <c r="CM8" s="82" t="s">
        <v>36</v>
      </c>
      <c r="CN8" s="82" t="s">
        <v>36</v>
      </c>
      <c r="CO8" s="82" t="s">
        <v>36</v>
      </c>
      <c r="CP8" s="82" t="s">
        <v>36</v>
      </c>
      <c r="CQ8" s="82" t="s">
        <v>36</v>
      </c>
      <c r="CR8" s="82" t="s">
        <v>36</v>
      </c>
      <c r="CS8" s="82" t="s">
        <v>36</v>
      </c>
      <c r="CT8" s="82" t="s">
        <v>36</v>
      </c>
      <c r="CU8" s="82" t="s">
        <v>36</v>
      </c>
      <c r="CV8" s="82" t="s">
        <v>36</v>
      </c>
      <c r="CW8" s="82" t="s">
        <v>36</v>
      </c>
      <c r="CX8" s="82" t="s">
        <v>36</v>
      </c>
      <c r="CY8" s="82" t="s">
        <v>36</v>
      </c>
      <c r="CZ8" s="82" t="s">
        <v>36</v>
      </c>
      <c r="DA8" s="82" t="s">
        <v>36</v>
      </c>
      <c r="DB8" s="82" t="s">
        <v>36</v>
      </c>
      <c r="DC8" s="82" t="s">
        <v>36</v>
      </c>
      <c r="DD8" s="82" t="s">
        <v>36</v>
      </c>
      <c r="DE8" s="82" t="s">
        <v>36</v>
      </c>
      <c r="DF8" s="82" t="s">
        <v>36</v>
      </c>
      <c r="DG8" s="82" t="s">
        <v>36</v>
      </c>
      <c r="DH8" s="82" t="s">
        <v>36</v>
      </c>
      <c r="DI8" s="82" t="s">
        <v>36</v>
      </c>
    </row>
    <row r="9" spans="1:113" ht="19.5" customHeight="1">
      <c r="A9" s="80" t="s">
        <v>36</v>
      </c>
      <c r="B9" s="80" t="s">
        <v>36</v>
      </c>
      <c r="C9" s="80" t="s">
        <v>36</v>
      </c>
      <c r="D9" s="80" t="s">
        <v>36</v>
      </c>
      <c r="E9" s="81">
        <f t="shared" si="0"/>
        <v>0</v>
      </c>
      <c r="F9" s="81" t="s">
        <v>36</v>
      </c>
      <c r="G9" s="81" t="s">
        <v>36</v>
      </c>
      <c r="H9" s="81" t="s">
        <v>36</v>
      </c>
      <c r="I9" s="81" t="s">
        <v>36</v>
      </c>
      <c r="J9" s="81" t="s">
        <v>36</v>
      </c>
      <c r="K9" s="81" t="s">
        <v>36</v>
      </c>
      <c r="L9" s="81" t="s">
        <v>36</v>
      </c>
      <c r="M9" s="81" t="s">
        <v>36</v>
      </c>
      <c r="N9" s="81" t="s">
        <v>36</v>
      </c>
      <c r="O9" s="82" t="s">
        <v>36</v>
      </c>
      <c r="P9" s="82" t="s">
        <v>36</v>
      </c>
      <c r="Q9" s="82" t="s">
        <v>36</v>
      </c>
      <c r="R9" s="82" t="s">
        <v>36</v>
      </c>
      <c r="S9" s="82" t="s">
        <v>36</v>
      </c>
      <c r="T9" s="82" t="s">
        <v>36</v>
      </c>
      <c r="U9" s="82" t="s">
        <v>36</v>
      </c>
      <c r="V9" s="82" t="s">
        <v>36</v>
      </c>
      <c r="W9" s="82" t="s">
        <v>36</v>
      </c>
      <c r="X9" s="82" t="s">
        <v>36</v>
      </c>
      <c r="Y9" s="82" t="s">
        <v>36</v>
      </c>
      <c r="Z9" s="82" t="s">
        <v>36</v>
      </c>
      <c r="AA9" s="82" t="s">
        <v>36</v>
      </c>
      <c r="AB9" s="82" t="s">
        <v>36</v>
      </c>
      <c r="AC9" s="82" t="s">
        <v>36</v>
      </c>
      <c r="AD9" s="82" t="s">
        <v>36</v>
      </c>
      <c r="AE9" s="82" t="s">
        <v>36</v>
      </c>
      <c r="AF9" s="82" t="s">
        <v>36</v>
      </c>
      <c r="AG9" s="82" t="s">
        <v>36</v>
      </c>
      <c r="AH9" s="82" t="s">
        <v>36</v>
      </c>
      <c r="AI9" s="82" t="s">
        <v>36</v>
      </c>
      <c r="AJ9" s="82" t="s">
        <v>36</v>
      </c>
      <c r="AK9" s="82" t="s">
        <v>36</v>
      </c>
      <c r="AL9" s="82" t="s">
        <v>36</v>
      </c>
      <c r="AM9" s="82" t="s">
        <v>36</v>
      </c>
      <c r="AN9" s="82" t="s">
        <v>36</v>
      </c>
      <c r="AO9" s="82" t="s">
        <v>36</v>
      </c>
      <c r="AP9" s="82" t="s">
        <v>36</v>
      </c>
      <c r="AQ9" s="82" t="s">
        <v>36</v>
      </c>
      <c r="AR9" s="82" t="s">
        <v>36</v>
      </c>
      <c r="AS9" s="82" t="s">
        <v>36</v>
      </c>
      <c r="AT9" s="82" t="s">
        <v>36</v>
      </c>
      <c r="AU9" s="82" t="s">
        <v>36</v>
      </c>
      <c r="AV9" s="82" t="s">
        <v>36</v>
      </c>
      <c r="AW9" s="82" t="s">
        <v>36</v>
      </c>
      <c r="AX9" s="82" t="s">
        <v>36</v>
      </c>
      <c r="AY9" s="82" t="s">
        <v>36</v>
      </c>
      <c r="AZ9" s="82" t="s">
        <v>36</v>
      </c>
      <c r="BA9" s="82" t="s">
        <v>36</v>
      </c>
      <c r="BB9" s="82" t="s">
        <v>36</v>
      </c>
      <c r="BC9" s="82" t="s">
        <v>36</v>
      </c>
      <c r="BD9" s="82" t="s">
        <v>36</v>
      </c>
      <c r="BE9" s="82" t="s">
        <v>36</v>
      </c>
      <c r="BF9" s="82" t="s">
        <v>36</v>
      </c>
      <c r="BG9" s="82" t="s">
        <v>36</v>
      </c>
      <c r="BH9" s="82" t="s">
        <v>36</v>
      </c>
      <c r="BI9" s="82" t="s">
        <v>36</v>
      </c>
      <c r="BJ9" s="82" t="s">
        <v>36</v>
      </c>
      <c r="BK9" s="82" t="s">
        <v>36</v>
      </c>
      <c r="BL9" s="82" t="s">
        <v>36</v>
      </c>
      <c r="BM9" s="82" t="s">
        <v>36</v>
      </c>
      <c r="BN9" s="82" t="s">
        <v>36</v>
      </c>
      <c r="BO9" s="82" t="s">
        <v>36</v>
      </c>
      <c r="BP9" s="82" t="s">
        <v>36</v>
      </c>
      <c r="BQ9" s="82" t="s">
        <v>36</v>
      </c>
      <c r="BR9" s="82" t="s">
        <v>36</v>
      </c>
      <c r="BS9" s="82" t="s">
        <v>36</v>
      </c>
      <c r="BT9" s="82" t="s">
        <v>36</v>
      </c>
      <c r="BU9" s="82" t="s">
        <v>36</v>
      </c>
      <c r="BV9" s="82" t="s">
        <v>36</v>
      </c>
      <c r="BW9" s="82" t="s">
        <v>36</v>
      </c>
      <c r="BX9" s="82" t="s">
        <v>36</v>
      </c>
      <c r="BY9" s="82" t="s">
        <v>36</v>
      </c>
      <c r="BZ9" s="82" t="s">
        <v>36</v>
      </c>
      <c r="CA9" s="82" t="s">
        <v>36</v>
      </c>
      <c r="CB9" s="82" t="s">
        <v>36</v>
      </c>
      <c r="CC9" s="82" t="s">
        <v>36</v>
      </c>
      <c r="CD9" s="82" t="s">
        <v>36</v>
      </c>
      <c r="CE9" s="82" t="s">
        <v>36</v>
      </c>
      <c r="CF9" s="82" t="s">
        <v>36</v>
      </c>
      <c r="CG9" s="82" t="s">
        <v>36</v>
      </c>
      <c r="CH9" s="82" t="s">
        <v>36</v>
      </c>
      <c r="CI9" s="82" t="s">
        <v>36</v>
      </c>
      <c r="CJ9" s="82" t="s">
        <v>36</v>
      </c>
      <c r="CK9" s="82" t="s">
        <v>36</v>
      </c>
      <c r="CL9" s="82" t="s">
        <v>36</v>
      </c>
      <c r="CM9" s="82" t="s">
        <v>36</v>
      </c>
      <c r="CN9" s="82" t="s">
        <v>36</v>
      </c>
      <c r="CO9" s="82" t="s">
        <v>36</v>
      </c>
      <c r="CP9" s="82" t="s">
        <v>36</v>
      </c>
      <c r="CQ9" s="82" t="s">
        <v>36</v>
      </c>
      <c r="CR9" s="82" t="s">
        <v>36</v>
      </c>
      <c r="CS9" s="82" t="s">
        <v>36</v>
      </c>
      <c r="CT9" s="82" t="s">
        <v>36</v>
      </c>
      <c r="CU9" s="82" t="s">
        <v>36</v>
      </c>
      <c r="CV9" s="82" t="s">
        <v>36</v>
      </c>
      <c r="CW9" s="82" t="s">
        <v>36</v>
      </c>
      <c r="CX9" s="82" t="s">
        <v>36</v>
      </c>
      <c r="CY9" s="82" t="s">
        <v>36</v>
      </c>
      <c r="CZ9" s="82" t="s">
        <v>36</v>
      </c>
      <c r="DA9" s="82" t="s">
        <v>36</v>
      </c>
      <c r="DB9" s="82" t="s">
        <v>36</v>
      </c>
      <c r="DC9" s="82" t="s">
        <v>36</v>
      </c>
      <c r="DD9" s="82" t="s">
        <v>36</v>
      </c>
      <c r="DE9" s="82" t="s">
        <v>36</v>
      </c>
      <c r="DF9" s="82" t="s">
        <v>36</v>
      </c>
      <c r="DG9" s="82" t="s">
        <v>36</v>
      </c>
      <c r="DH9" s="82" t="s">
        <v>36</v>
      </c>
      <c r="DI9" s="82" t="s">
        <v>36</v>
      </c>
    </row>
    <row r="10" spans="1:113" ht="19.5" customHeight="1">
      <c r="A10" s="80" t="s">
        <v>36</v>
      </c>
      <c r="B10" s="80" t="s">
        <v>36</v>
      </c>
      <c r="C10" s="80" t="s">
        <v>36</v>
      </c>
      <c r="D10" s="80" t="s">
        <v>36</v>
      </c>
      <c r="E10" s="81">
        <f t="shared" si="0"/>
        <v>0</v>
      </c>
      <c r="F10" s="81" t="s">
        <v>36</v>
      </c>
      <c r="G10" s="81" t="s">
        <v>36</v>
      </c>
      <c r="H10" s="81" t="s">
        <v>36</v>
      </c>
      <c r="I10" s="81" t="s">
        <v>36</v>
      </c>
      <c r="J10" s="81" t="s">
        <v>36</v>
      </c>
      <c r="K10" s="81" t="s">
        <v>36</v>
      </c>
      <c r="L10" s="81" t="s">
        <v>36</v>
      </c>
      <c r="M10" s="81" t="s">
        <v>36</v>
      </c>
      <c r="N10" s="81" t="s">
        <v>36</v>
      </c>
      <c r="O10" s="82" t="s">
        <v>36</v>
      </c>
      <c r="P10" s="82" t="s">
        <v>36</v>
      </c>
      <c r="Q10" s="82" t="s">
        <v>36</v>
      </c>
      <c r="R10" s="82" t="s">
        <v>36</v>
      </c>
      <c r="S10" s="82" t="s">
        <v>36</v>
      </c>
      <c r="T10" s="82" t="s">
        <v>36</v>
      </c>
      <c r="U10" s="82" t="s">
        <v>36</v>
      </c>
      <c r="V10" s="82" t="s">
        <v>36</v>
      </c>
      <c r="W10" s="82" t="s">
        <v>36</v>
      </c>
      <c r="X10" s="82" t="s">
        <v>36</v>
      </c>
      <c r="Y10" s="82" t="s">
        <v>36</v>
      </c>
      <c r="Z10" s="82" t="s">
        <v>36</v>
      </c>
      <c r="AA10" s="82" t="s">
        <v>36</v>
      </c>
      <c r="AB10" s="82" t="s">
        <v>36</v>
      </c>
      <c r="AC10" s="82" t="s">
        <v>36</v>
      </c>
      <c r="AD10" s="82" t="s">
        <v>36</v>
      </c>
      <c r="AE10" s="82" t="s">
        <v>36</v>
      </c>
      <c r="AF10" s="82" t="s">
        <v>36</v>
      </c>
      <c r="AG10" s="82" t="s">
        <v>36</v>
      </c>
      <c r="AH10" s="82" t="s">
        <v>36</v>
      </c>
      <c r="AI10" s="82" t="s">
        <v>36</v>
      </c>
      <c r="AJ10" s="82" t="s">
        <v>36</v>
      </c>
      <c r="AK10" s="82" t="s">
        <v>36</v>
      </c>
      <c r="AL10" s="82" t="s">
        <v>36</v>
      </c>
      <c r="AM10" s="82" t="s">
        <v>36</v>
      </c>
      <c r="AN10" s="82" t="s">
        <v>36</v>
      </c>
      <c r="AO10" s="82" t="s">
        <v>36</v>
      </c>
      <c r="AP10" s="82" t="s">
        <v>36</v>
      </c>
      <c r="AQ10" s="82" t="s">
        <v>36</v>
      </c>
      <c r="AR10" s="82" t="s">
        <v>36</v>
      </c>
      <c r="AS10" s="82" t="s">
        <v>36</v>
      </c>
      <c r="AT10" s="82" t="s">
        <v>36</v>
      </c>
      <c r="AU10" s="82" t="s">
        <v>36</v>
      </c>
      <c r="AV10" s="82" t="s">
        <v>36</v>
      </c>
      <c r="AW10" s="82" t="s">
        <v>36</v>
      </c>
      <c r="AX10" s="82" t="s">
        <v>36</v>
      </c>
      <c r="AY10" s="82" t="s">
        <v>36</v>
      </c>
      <c r="AZ10" s="82" t="s">
        <v>36</v>
      </c>
      <c r="BA10" s="82" t="s">
        <v>36</v>
      </c>
      <c r="BB10" s="82" t="s">
        <v>36</v>
      </c>
      <c r="BC10" s="82" t="s">
        <v>36</v>
      </c>
      <c r="BD10" s="82" t="s">
        <v>36</v>
      </c>
      <c r="BE10" s="82" t="s">
        <v>36</v>
      </c>
      <c r="BF10" s="82" t="s">
        <v>36</v>
      </c>
      <c r="BG10" s="82" t="s">
        <v>36</v>
      </c>
      <c r="BH10" s="82" t="s">
        <v>36</v>
      </c>
      <c r="BI10" s="82" t="s">
        <v>36</v>
      </c>
      <c r="BJ10" s="82" t="s">
        <v>36</v>
      </c>
      <c r="BK10" s="82" t="s">
        <v>36</v>
      </c>
      <c r="BL10" s="82" t="s">
        <v>36</v>
      </c>
      <c r="BM10" s="82" t="s">
        <v>36</v>
      </c>
      <c r="BN10" s="82" t="s">
        <v>36</v>
      </c>
      <c r="BO10" s="82" t="s">
        <v>36</v>
      </c>
      <c r="BP10" s="82" t="s">
        <v>36</v>
      </c>
      <c r="BQ10" s="82" t="s">
        <v>36</v>
      </c>
      <c r="BR10" s="82" t="s">
        <v>36</v>
      </c>
      <c r="BS10" s="82" t="s">
        <v>36</v>
      </c>
      <c r="BT10" s="82" t="s">
        <v>36</v>
      </c>
      <c r="BU10" s="82" t="s">
        <v>36</v>
      </c>
      <c r="BV10" s="82" t="s">
        <v>36</v>
      </c>
      <c r="BW10" s="82" t="s">
        <v>36</v>
      </c>
      <c r="BX10" s="82" t="s">
        <v>36</v>
      </c>
      <c r="BY10" s="82" t="s">
        <v>36</v>
      </c>
      <c r="BZ10" s="82" t="s">
        <v>36</v>
      </c>
      <c r="CA10" s="82" t="s">
        <v>36</v>
      </c>
      <c r="CB10" s="82" t="s">
        <v>36</v>
      </c>
      <c r="CC10" s="82" t="s">
        <v>36</v>
      </c>
      <c r="CD10" s="82" t="s">
        <v>36</v>
      </c>
      <c r="CE10" s="82" t="s">
        <v>36</v>
      </c>
      <c r="CF10" s="82" t="s">
        <v>36</v>
      </c>
      <c r="CG10" s="82" t="s">
        <v>36</v>
      </c>
      <c r="CH10" s="82" t="s">
        <v>36</v>
      </c>
      <c r="CI10" s="82" t="s">
        <v>36</v>
      </c>
      <c r="CJ10" s="82" t="s">
        <v>36</v>
      </c>
      <c r="CK10" s="82" t="s">
        <v>36</v>
      </c>
      <c r="CL10" s="82" t="s">
        <v>36</v>
      </c>
      <c r="CM10" s="82" t="s">
        <v>36</v>
      </c>
      <c r="CN10" s="82" t="s">
        <v>36</v>
      </c>
      <c r="CO10" s="82" t="s">
        <v>36</v>
      </c>
      <c r="CP10" s="82" t="s">
        <v>36</v>
      </c>
      <c r="CQ10" s="82" t="s">
        <v>36</v>
      </c>
      <c r="CR10" s="82" t="s">
        <v>36</v>
      </c>
      <c r="CS10" s="82" t="s">
        <v>36</v>
      </c>
      <c r="CT10" s="82" t="s">
        <v>36</v>
      </c>
      <c r="CU10" s="82" t="s">
        <v>36</v>
      </c>
      <c r="CV10" s="82" t="s">
        <v>36</v>
      </c>
      <c r="CW10" s="82" t="s">
        <v>36</v>
      </c>
      <c r="CX10" s="82" t="s">
        <v>36</v>
      </c>
      <c r="CY10" s="82" t="s">
        <v>36</v>
      </c>
      <c r="CZ10" s="82" t="s">
        <v>36</v>
      </c>
      <c r="DA10" s="82" t="s">
        <v>36</v>
      </c>
      <c r="DB10" s="82" t="s">
        <v>36</v>
      </c>
      <c r="DC10" s="82" t="s">
        <v>36</v>
      </c>
      <c r="DD10" s="82" t="s">
        <v>36</v>
      </c>
      <c r="DE10" s="82" t="s">
        <v>36</v>
      </c>
      <c r="DF10" s="82" t="s">
        <v>36</v>
      </c>
      <c r="DG10" s="82" t="s">
        <v>36</v>
      </c>
      <c r="DH10" s="82" t="s">
        <v>36</v>
      </c>
      <c r="DI10" s="82" t="s">
        <v>36</v>
      </c>
    </row>
    <row r="11" spans="1:113" ht="19.5" customHeight="1">
      <c r="A11" s="80" t="s">
        <v>36</v>
      </c>
      <c r="B11" s="80" t="s">
        <v>36</v>
      </c>
      <c r="C11" s="80" t="s">
        <v>36</v>
      </c>
      <c r="D11" s="80" t="s">
        <v>36</v>
      </c>
      <c r="E11" s="81">
        <f t="shared" si="0"/>
        <v>0</v>
      </c>
      <c r="F11" s="81" t="s">
        <v>36</v>
      </c>
      <c r="G11" s="81" t="s">
        <v>36</v>
      </c>
      <c r="H11" s="81" t="s">
        <v>36</v>
      </c>
      <c r="I11" s="81" t="s">
        <v>36</v>
      </c>
      <c r="J11" s="81" t="s">
        <v>36</v>
      </c>
      <c r="K11" s="81" t="s">
        <v>36</v>
      </c>
      <c r="L11" s="81" t="s">
        <v>36</v>
      </c>
      <c r="M11" s="81" t="s">
        <v>36</v>
      </c>
      <c r="N11" s="81" t="s">
        <v>36</v>
      </c>
      <c r="O11" s="82" t="s">
        <v>36</v>
      </c>
      <c r="P11" s="82" t="s">
        <v>36</v>
      </c>
      <c r="Q11" s="82" t="s">
        <v>36</v>
      </c>
      <c r="R11" s="82" t="s">
        <v>36</v>
      </c>
      <c r="S11" s="82" t="s">
        <v>36</v>
      </c>
      <c r="T11" s="82" t="s">
        <v>36</v>
      </c>
      <c r="U11" s="82" t="s">
        <v>36</v>
      </c>
      <c r="V11" s="82" t="s">
        <v>36</v>
      </c>
      <c r="W11" s="82" t="s">
        <v>36</v>
      </c>
      <c r="X11" s="82" t="s">
        <v>36</v>
      </c>
      <c r="Y11" s="82" t="s">
        <v>36</v>
      </c>
      <c r="Z11" s="82" t="s">
        <v>36</v>
      </c>
      <c r="AA11" s="82" t="s">
        <v>36</v>
      </c>
      <c r="AB11" s="82" t="s">
        <v>36</v>
      </c>
      <c r="AC11" s="82" t="s">
        <v>36</v>
      </c>
      <c r="AD11" s="82" t="s">
        <v>36</v>
      </c>
      <c r="AE11" s="82" t="s">
        <v>36</v>
      </c>
      <c r="AF11" s="82" t="s">
        <v>36</v>
      </c>
      <c r="AG11" s="82" t="s">
        <v>36</v>
      </c>
      <c r="AH11" s="82" t="s">
        <v>36</v>
      </c>
      <c r="AI11" s="82" t="s">
        <v>36</v>
      </c>
      <c r="AJ11" s="82" t="s">
        <v>36</v>
      </c>
      <c r="AK11" s="82" t="s">
        <v>36</v>
      </c>
      <c r="AL11" s="82" t="s">
        <v>36</v>
      </c>
      <c r="AM11" s="82" t="s">
        <v>36</v>
      </c>
      <c r="AN11" s="82" t="s">
        <v>36</v>
      </c>
      <c r="AO11" s="82" t="s">
        <v>36</v>
      </c>
      <c r="AP11" s="82" t="s">
        <v>36</v>
      </c>
      <c r="AQ11" s="82" t="s">
        <v>36</v>
      </c>
      <c r="AR11" s="82" t="s">
        <v>36</v>
      </c>
      <c r="AS11" s="82" t="s">
        <v>36</v>
      </c>
      <c r="AT11" s="82" t="s">
        <v>36</v>
      </c>
      <c r="AU11" s="82" t="s">
        <v>36</v>
      </c>
      <c r="AV11" s="82" t="s">
        <v>36</v>
      </c>
      <c r="AW11" s="82" t="s">
        <v>36</v>
      </c>
      <c r="AX11" s="82" t="s">
        <v>36</v>
      </c>
      <c r="AY11" s="82" t="s">
        <v>36</v>
      </c>
      <c r="AZ11" s="82" t="s">
        <v>36</v>
      </c>
      <c r="BA11" s="82" t="s">
        <v>36</v>
      </c>
      <c r="BB11" s="82" t="s">
        <v>36</v>
      </c>
      <c r="BC11" s="82" t="s">
        <v>36</v>
      </c>
      <c r="BD11" s="82" t="s">
        <v>36</v>
      </c>
      <c r="BE11" s="82" t="s">
        <v>36</v>
      </c>
      <c r="BF11" s="82" t="s">
        <v>36</v>
      </c>
      <c r="BG11" s="82" t="s">
        <v>36</v>
      </c>
      <c r="BH11" s="82" t="s">
        <v>36</v>
      </c>
      <c r="BI11" s="82" t="s">
        <v>36</v>
      </c>
      <c r="BJ11" s="82" t="s">
        <v>36</v>
      </c>
      <c r="BK11" s="82" t="s">
        <v>36</v>
      </c>
      <c r="BL11" s="82" t="s">
        <v>36</v>
      </c>
      <c r="BM11" s="82" t="s">
        <v>36</v>
      </c>
      <c r="BN11" s="82" t="s">
        <v>36</v>
      </c>
      <c r="BO11" s="82" t="s">
        <v>36</v>
      </c>
      <c r="BP11" s="82" t="s">
        <v>36</v>
      </c>
      <c r="BQ11" s="82" t="s">
        <v>36</v>
      </c>
      <c r="BR11" s="82" t="s">
        <v>36</v>
      </c>
      <c r="BS11" s="82" t="s">
        <v>36</v>
      </c>
      <c r="BT11" s="82" t="s">
        <v>36</v>
      </c>
      <c r="BU11" s="82" t="s">
        <v>36</v>
      </c>
      <c r="BV11" s="82" t="s">
        <v>36</v>
      </c>
      <c r="BW11" s="82" t="s">
        <v>36</v>
      </c>
      <c r="BX11" s="82" t="s">
        <v>36</v>
      </c>
      <c r="BY11" s="82" t="s">
        <v>36</v>
      </c>
      <c r="BZ11" s="82" t="s">
        <v>36</v>
      </c>
      <c r="CA11" s="82" t="s">
        <v>36</v>
      </c>
      <c r="CB11" s="82" t="s">
        <v>36</v>
      </c>
      <c r="CC11" s="82" t="s">
        <v>36</v>
      </c>
      <c r="CD11" s="82" t="s">
        <v>36</v>
      </c>
      <c r="CE11" s="82" t="s">
        <v>36</v>
      </c>
      <c r="CF11" s="82" t="s">
        <v>36</v>
      </c>
      <c r="CG11" s="82" t="s">
        <v>36</v>
      </c>
      <c r="CH11" s="82" t="s">
        <v>36</v>
      </c>
      <c r="CI11" s="82" t="s">
        <v>36</v>
      </c>
      <c r="CJ11" s="82" t="s">
        <v>36</v>
      </c>
      <c r="CK11" s="82" t="s">
        <v>36</v>
      </c>
      <c r="CL11" s="82" t="s">
        <v>36</v>
      </c>
      <c r="CM11" s="82" t="s">
        <v>36</v>
      </c>
      <c r="CN11" s="82" t="s">
        <v>36</v>
      </c>
      <c r="CO11" s="82" t="s">
        <v>36</v>
      </c>
      <c r="CP11" s="82" t="s">
        <v>36</v>
      </c>
      <c r="CQ11" s="82" t="s">
        <v>36</v>
      </c>
      <c r="CR11" s="82" t="s">
        <v>36</v>
      </c>
      <c r="CS11" s="82" t="s">
        <v>36</v>
      </c>
      <c r="CT11" s="82" t="s">
        <v>36</v>
      </c>
      <c r="CU11" s="82" t="s">
        <v>36</v>
      </c>
      <c r="CV11" s="82" t="s">
        <v>36</v>
      </c>
      <c r="CW11" s="82" t="s">
        <v>36</v>
      </c>
      <c r="CX11" s="82" t="s">
        <v>36</v>
      </c>
      <c r="CY11" s="82" t="s">
        <v>36</v>
      </c>
      <c r="CZ11" s="82" t="s">
        <v>36</v>
      </c>
      <c r="DA11" s="82" t="s">
        <v>36</v>
      </c>
      <c r="DB11" s="82" t="s">
        <v>36</v>
      </c>
      <c r="DC11" s="82" t="s">
        <v>36</v>
      </c>
      <c r="DD11" s="82" t="s">
        <v>36</v>
      </c>
      <c r="DE11" s="82" t="s">
        <v>36</v>
      </c>
      <c r="DF11" s="82" t="s">
        <v>36</v>
      </c>
      <c r="DG11" s="82" t="s">
        <v>36</v>
      </c>
      <c r="DH11" s="82" t="s">
        <v>36</v>
      </c>
      <c r="DI11" s="82" t="s">
        <v>36</v>
      </c>
    </row>
    <row r="12" spans="1:113" ht="19.5" customHeight="1">
      <c r="A12" s="80" t="s">
        <v>36</v>
      </c>
      <c r="B12" s="80" t="s">
        <v>36</v>
      </c>
      <c r="C12" s="80" t="s">
        <v>36</v>
      </c>
      <c r="D12" s="80" t="s">
        <v>36</v>
      </c>
      <c r="E12" s="81">
        <f t="shared" si="0"/>
        <v>0</v>
      </c>
      <c r="F12" s="81" t="s">
        <v>36</v>
      </c>
      <c r="G12" s="81" t="s">
        <v>36</v>
      </c>
      <c r="H12" s="81" t="s">
        <v>36</v>
      </c>
      <c r="I12" s="81" t="s">
        <v>36</v>
      </c>
      <c r="J12" s="81" t="s">
        <v>36</v>
      </c>
      <c r="K12" s="81" t="s">
        <v>36</v>
      </c>
      <c r="L12" s="81" t="s">
        <v>36</v>
      </c>
      <c r="M12" s="81" t="s">
        <v>36</v>
      </c>
      <c r="N12" s="81" t="s">
        <v>36</v>
      </c>
      <c r="O12" s="82" t="s">
        <v>36</v>
      </c>
      <c r="P12" s="82" t="s">
        <v>36</v>
      </c>
      <c r="Q12" s="82" t="s">
        <v>36</v>
      </c>
      <c r="R12" s="82" t="s">
        <v>36</v>
      </c>
      <c r="S12" s="82" t="s">
        <v>36</v>
      </c>
      <c r="T12" s="82" t="s">
        <v>36</v>
      </c>
      <c r="U12" s="82" t="s">
        <v>36</v>
      </c>
      <c r="V12" s="82" t="s">
        <v>36</v>
      </c>
      <c r="W12" s="82" t="s">
        <v>36</v>
      </c>
      <c r="X12" s="82" t="s">
        <v>36</v>
      </c>
      <c r="Y12" s="82" t="s">
        <v>36</v>
      </c>
      <c r="Z12" s="82" t="s">
        <v>36</v>
      </c>
      <c r="AA12" s="82" t="s">
        <v>36</v>
      </c>
      <c r="AB12" s="82" t="s">
        <v>36</v>
      </c>
      <c r="AC12" s="82" t="s">
        <v>36</v>
      </c>
      <c r="AD12" s="82" t="s">
        <v>36</v>
      </c>
      <c r="AE12" s="82" t="s">
        <v>36</v>
      </c>
      <c r="AF12" s="82" t="s">
        <v>36</v>
      </c>
      <c r="AG12" s="82" t="s">
        <v>36</v>
      </c>
      <c r="AH12" s="82" t="s">
        <v>36</v>
      </c>
      <c r="AI12" s="82" t="s">
        <v>36</v>
      </c>
      <c r="AJ12" s="82" t="s">
        <v>36</v>
      </c>
      <c r="AK12" s="82" t="s">
        <v>36</v>
      </c>
      <c r="AL12" s="82" t="s">
        <v>36</v>
      </c>
      <c r="AM12" s="82" t="s">
        <v>36</v>
      </c>
      <c r="AN12" s="82" t="s">
        <v>36</v>
      </c>
      <c r="AO12" s="82" t="s">
        <v>36</v>
      </c>
      <c r="AP12" s="82" t="s">
        <v>36</v>
      </c>
      <c r="AQ12" s="82" t="s">
        <v>36</v>
      </c>
      <c r="AR12" s="82" t="s">
        <v>36</v>
      </c>
      <c r="AS12" s="82" t="s">
        <v>36</v>
      </c>
      <c r="AT12" s="82" t="s">
        <v>36</v>
      </c>
      <c r="AU12" s="82" t="s">
        <v>36</v>
      </c>
      <c r="AV12" s="82" t="s">
        <v>36</v>
      </c>
      <c r="AW12" s="82" t="s">
        <v>36</v>
      </c>
      <c r="AX12" s="82" t="s">
        <v>36</v>
      </c>
      <c r="AY12" s="82" t="s">
        <v>36</v>
      </c>
      <c r="AZ12" s="82" t="s">
        <v>36</v>
      </c>
      <c r="BA12" s="82" t="s">
        <v>36</v>
      </c>
      <c r="BB12" s="82" t="s">
        <v>36</v>
      </c>
      <c r="BC12" s="82" t="s">
        <v>36</v>
      </c>
      <c r="BD12" s="82" t="s">
        <v>36</v>
      </c>
      <c r="BE12" s="82" t="s">
        <v>36</v>
      </c>
      <c r="BF12" s="82" t="s">
        <v>36</v>
      </c>
      <c r="BG12" s="82" t="s">
        <v>36</v>
      </c>
      <c r="BH12" s="82" t="s">
        <v>36</v>
      </c>
      <c r="BI12" s="82" t="s">
        <v>36</v>
      </c>
      <c r="BJ12" s="82" t="s">
        <v>36</v>
      </c>
      <c r="BK12" s="82" t="s">
        <v>36</v>
      </c>
      <c r="BL12" s="82" t="s">
        <v>36</v>
      </c>
      <c r="BM12" s="82" t="s">
        <v>36</v>
      </c>
      <c r="BN12" s="82" t="s">
        <v>36</v>
      </c>
      <c r="BO12" s="82" t="s">
        <v>36</v>
      </c>
      <c r="BP12" s="82" t="s">
        <v>36</v>
      </c>
      <c r="BQ12" s="82" t="s">
        <v>36</v>
      </c>
      <c r="BR12" s="82" t="s">
        <v>36</v>
      </c>
      <c r="BS12" s="82" t="s">
        <v>36</v>
      </c>
      <c r="BT12" s="82" t="s">
        <v>36</v>
      </c>
      <c r="BU12" s="82" t="s">
        <v>36</v>
      </c>
      <c r="BV12" s="82" t="s">
        <v>36</v>
      </c>
      <c r="BW12" s="82" t="s">
        <v>36</v>
      </c>
      <c r="BX12" s="82" t="s">
        <v>36</v>
      </c>
      <c r="BY12" s="82" t="s">
        <v>36</v>
      </c>
      <c r="BZ12" s="82" t="s">
        <v>36</v>
      </c>
      <c r="CA12" s="82" t="s">
        <v>36</v>
      </c>
      <c r="CB12" s="82" t="s">
        <v>36</v>
      </c>
      <c r="CC12" s="82" t="s">
        <v>36</v>
      </c>
      <c r="CD12" s="82" t="s">
        <v>36</v>
      </c>
      <c r="CE12" s="82" t="s">
        <v>36</v>
      </c>
      <c r="CF12" s="82" t="s">
        <v>36</v>
      </c>
      <c r="CG12" s="82" t="s">
        <v>36</v>
      </c>
      <c r="CH12" s="82" t="s">
        <v>36</v>
      </c>
      <c r="CI12" s="82" t="s">
        <v>36</v>
      </c>
      <c r="CJ12" s="82" t="s">
        <v>36</v>
      </c>
      <c r="CK12" s="82" t="s">
        <v>36</v>
      </c>
      <c r="CL12" s="82" t="s">
        <v>36</v>
      </c>
      <c r="CM12" s="82" t="s">
        <v>36</v>
      </c>
      <c r="CN12" s="82" t="s">
        <v>36</v>
      </c>
      <c r="CO12" s="82" t="s">
        <v>36</v>
      </c>
      <c r="CP12" s="82" t="s">
        <v>36</v>
      </c>
      <c r="CQ12" s="82" t="s">
        <v>36</v>
      </c>
      <c r="CR12" s="82" t="s">
        <v>36</v>
      </c>
      <c r="CS12" s="82" t="s">
        <v>36</v>
      </c>
      <c r="CT12" s="82" t="s">
        <v>36</v>
      </c>
      <c r="CU12" s="82" t="s">
        <v>36</v>
      </c>
      <c r="CV12" s="82" t="s">
        <v>36</v>
      </c>
      <c r="CW12" s="82" t="s">
        <v>36</v>
      </c>
      <c r="CX12" s="82" t="s">
        <v>36</v>
      </c>
      <c r="CY12" s="82" t="s">
        <v>36</v>
      </c>
      <c r="CZ12" s="82" t="s">
        <v>36</v>
      </c>
      <c r="DA12" s="82" t="s">
        <v>36</v>
      </c>
      <c r="DB12" s="82" t="s">
        <v>36</v>
      </c>
      <c r="DC12" s="82" t="s">
        <v>36</v>
      </c>
      <c r="DD12" s="82" t="s">
        <v>36</v>
      </c>
      <c r="DE12" s="82" t="s">
        <v>36</v>
      </c>
      <c r="DF12" s="82" t="s">
        <v>36</v>
      </c>
      <c r="DG12" s="82" t="s">
        <v>36</v>
      </c>
      <c r="DH12" s="82" t="s">
        <v>36</v>
      </c>
      <c r="DI12" s="82" t="s">
        <v>36</v>
      </c>
    </row>
    <row r="13" spans="1:113" ht="19.5" customHeight="1">
      <c r="A13" s="80" t="s">
        <v>36</v>
      </c>
      <c r="B13" s="80" t="s">
        <v>36</v>
      </c>
      <c r="C13" s="80" t="s">
        <v>36</v>
      </c>
      <c r="D13" s="80" t="s">
        <v>36</v>
      </c>
      <c r="E13" s="81">
        <f t="shared" si="0"/>
        <v>0</v>
      </c>
      <c r="F13" s="81" t="s">
        <v>36</v>
      </c>
      <c r="G13" s="81" t="s">
        <v>36</v>
      </c>
      <c r="H13" s="81" t="s">
        <v>36</v>
      </c>
      <c r="I13" s="81" t="s">
        <v>36</v>
      </c>
      <c r="J13" s="81" t="s">
        <v>36</v>
      </c>
      <c r="K13" s="81" t="s">
        <v>36</v>
      </c>
      <c r="L13" s="81" t="s">
        <v>36</v>
      </c>
      <c r="M13" s="81" t="s">
        <v>36</v>
      </c>
      <c r="N13" s="81" t="s">
        <v>36</v>
      </c>
      <c r="O13" s="82" t="s">
        <v>36</v>
      </c>
      <c r="P13" s="82" t="s">
        <v>36</v>
      </c>
      <c r="Q13" s="82" t="s">
        <v>36</v>
      </c>
      <c r="R13" s="82" t="s">
        <v>36</v>
      </c>
      <c r="S13" s="82" t="s">
        <v>36</v>
      </c>
      <c r="T13" s="82" t="s">
        <v>36</v>
      </c>
      <c r="U13" s="82" t="s">
        <v>36</v>
      </c>
      <c r="V13" s="82" t="s">
        <v>36</v>
      </c>
      <c r="W13" s="82" t="s">
        <v>36</v>
      </c>
      <c r="X13" s="82" t="s">
        <v>36</v>
      </c>
      <c r="Y13" s="82" t="s">
        <v>36</v>
      </c>
      <c r="Z13" s="82" t="s">
        <v>36</v>
      </c>
      <c r="AA13" s="82" t="s">
        <v>36</v>
      </c>
      <c r="AB13" s="82" t="s">
        <v>36</v>
      </c>
      <c r="AC13" s="82" t="s">
        <v>36</v>
      </c>
      <c r="AD13" s="82" t="s">
        <v>36</v>
      </c>
      <c r="AE13" s="82" t="s">
        <v>36</v>
      </c>
      <c r="AF13" s="82" t="s">
        <v>36</v>
      </c>
      <c r="AG13" s="82" t="s">
        <v>36</v>
      </c>
      <c r="AH13" s="82" t="s">
        <v>36</v>
      </c>
      <c r="AI13" s="82" t="s">
        <v>36</v>
      </c>
      <c r="AJ13" s="82" t="s">
        <v>36</v>
      </c>
      <c r="AK13" s="82" t="s">
        <v>36</v>
      </c>
      <c r="AL13" s="82" t="s">
        <v>36</v>
      </c>
      <c r="AM13" s="82" t="s">
        <v>36</v>
      </c>
      <c r="AN13" s="82" t="s">
        <v>36</v>
      </c>
      <c r="AO13" s="82" t="s">
        <v>36</v>
      </c>
      <c r="AP13" s="82" t="s">
        <v>36</v>
      </c>
      <c r="AQ13" s="82" t="s">
        <v>36</v>
      </c>
      <c r="AR13" s="82" t="s">
        <v>36</v>
      </c>
      <c r="AS13" s="82" t="s">
        <v>36</v>
      </c>
      <c r="AT13" s="82" t="s">
        <v>36</v>
      </c>
      <c r="AU13" s="82" t="s">
        <v>36</v>
      </c>
      <c r="AV13" s="82" t="s">
        <v>36</v>
      </c>
      <c r="AW13" s="82" t="s">
        <v>36</v>
      </c>
      <c r="AX13" s="82" t="s">
        <v>36</v>
      </c>
      <c r="AY13" s="82" t="s">
        <v>36</v>
      </c>
      <c r="AZ13" s="82" t="s">
        <v>36</v>
      </c>
      <c r="BA13" s="82" t="s">
        <v>36</v>
      </c>
      <c r="BB13" s="82" t="s">
        <v>36</v>
      </c>
      <c r="BC13" s="82" t="s">
        <v>36</v>
      </c>
      <c r="BD13" s="82" t="s">
        <v>36</v>
      </c>
      <c r="BE13" s="82" t="s">
        <v>36</v>
      </c>
      <c r="BF13" s="82" t="s">
        <v>36</v>
      </c>
      <c r="BG13" s="82" t="s">
        <v>36</v>
      </c>
      <c r="BH13" s="82" t="s">
        <v>36</v>
      </c>
      <c r="BI13" s="82" t="s">
        <v>36</v>
      </c>
      <c r="BJ13" s="82" t="s">
        <v>36</v>
      </c>
      <c r="BK13" s="82" t="s">
        <v>36</v>
      </c>
      <c r="BL13" s="82" t="s">
        <v>36</v>
      </c>
      <c r="BM13" s="82" t="s">
        <v>36</v>
      </c>
      <c r="BN13" s="82" t="s">
        <v>36</v>
      </c>
      <c r="BO13" s="82" t="s">
        <v>36</v>
      </c>
      <c r="BP13" s="82" t="s">
        <v>36</v>
      </c>
      <c r="BQ13" s="82" t="s">
        <v>36</v>
      </c>
      <c r="BR13" s="82" t="s">
        <v>36</v>
      </c>
      <c r="BS13" s="82" t="s">
        <v>36</v>
      </c>
      <c r="BT13" s="82" t="s">
        <v>36</v>
      </c>
      <c r="BU13" s="82" t="s">
        <v>36</v>
      </c>
      <c r="BV13" s="82" t="s">
        <v>36</v>
      </c>
      <c r="BW13" s="82" t="s">
        <v>36</v>
      </c>
      <c r="BX13" s="82" t="s">
        <v>36</v>
      </c>
      <c r="BY13" s="82" t="s">
        <v>36</v>
      </c>
      <c r="BZ13" s="82" t="s">
        <v>36</v>
      </c>
      <c r="CA13" s="82" t="s">
        <v>36</v>
      </c>
      <c r="CB13" s="82" t="s">
        <v>36</v>
      </c>
      <c r="CC13" s="82" t="s">
        <v>36</v>
      </c>
      <c r="CD13" s="82" t="s">
        <v>36</v>
      </c>
      <c r="CE13" s="82" t="s">
        <v>36</v>
      </c>
      <c r="CF13" s="82" t="s">
        <v>36</v>
      </c>
      <c r="CG13" s="82" t="s">
        <v>36</v>
      </c>
      <c r="CH13" s="82" t="s">
        <v>36</v>
      </c>
      <c r="CI13" s="82" t="s">
        <v>36</v>
      </c>
      <c r="CJ13" s="82" t="s">
        <v>36</v>
      </c>
      <c r="CK13" s="82" t="s">
        <v>36</v>
      </c>
      <c r="CL13" s="82" t="s">
        <v>36</v>
      </c>
      <c r="CM13" s="82" t="s">
        <v>36</v>
      </c>
      <c r="CN13" s="82" t="s">
        <v>36</v>
      </c>
      <c r="CO13" s="82" t="s">
        <v>36</v>
      </c>
      <c r="CP13" s="82" t="s">
        <v>36</v>
      </c>
      <c r="CQ13" s="82" t="s">
        <v>36</v>
      </c>
      <c r="CR13" s="82" t="s">
        <v>36</v>
      </c>
      <c r="CS13" s="82" t="s">
        <v>36</v>
      </c>
      <c r="CT13" s="82" t="s">
        <v>36</v>
      </c>
      <c r="CU13" s="82" t="s">
        <v>36</v>
      </c>
      <c r="CV13" s="82" t="s">
        <v>36</v>
      </c>
      <c r="CW13" s="82" t="s">
        <v>36</v>
      </c>
      <c r="CX13" s="82" t="s">
        <v>36</v>
      </c>
      <c r="CY13" s="82" t="s">
        <v>36</v>
      </c>
      <c r="CZ13" s="82" t="s">
        <v>36</v>
      </c>
      <c r="DA13" s="82" t="s">
        <v>36</v>
      </c>
      <c r="DB13" s="82" t="s">
        <v>36</v>
      </c>
      <c r="DC13" s="82" t="s">
        <v>36</v>
      </c>
      <c r="DD13" s="82" t="s">
        <v>36</v>
      </c>
      <c r="DE13" s="82" t="s">
        <v>36</v>
      </c>
      <c r="DF13" s="82" t="s">
        <v>36</v>
      </c>
      <c r="DG13" s="82" t="s">
        <v>36</v>
      </c>
      <c r="DH13" s="82" t="s">
        <v>36</v>
      </c>
      <c r="DI13" s="82" t="s">
        <v>36</v>
      </c>
    </row>
    <row r="14" spans="1:113" ht="19.5" customHeight="1">
      <c r="A14" s="80" t="s">
        <v>36</v>
      </c>
      <c r="B14" s="80" t="s">
        <v>36</v>
      </c>
      <c r="C14" s="80" t="s">
        <v>36</v>
      </c>
      <c r="D14" s="80" t="s">
        <v>36</v>
      </c>
      <c r="E14" s="81">
        <f t="shared" si="0"/>
        <v>0</v>
      </c>
      <c r="F14" s="81" t="s">
        <v>36</v>
      </c>
      <c r="G14" s="81" t="s">
        <v>36</v>
      </c>
      <c r="H14" s="81" t="s">
        <v>36</v>
      </c>
      <c r="I14" s="81" t="s">
        <v>36</v>
      </c>
      <c r="J14" s="81" t="s">
        <v>36</v>
      </c>
      <c r="K14" s="81" t="s">
        <v>36</v>
      </c>
      <c r="L14" s="81" t="s">
        <v>36</v>
      </c>
      <c r="M14" s="81" t="s">
        <v>36</v>
      </c>
      <c r="N14" s="81" t="s">
        <v>36</v>
      </c>
      <c r="O14" s="82" t="s">
        <v>36</v>
      </c>
      <c r="P14" s="82" t="s">
        <v>36</v>
      </c>
      <c r="Q14" s="82" t="s">
        <v>36</v>
      </c>
      <c r="R14" s="82" t="s">
        <v>36</v>
      </c>
      <c r="S14" s="82" t="s">
        <v>36</v>
      </c>
      <c r="T14" s="82" t="s">
        <v>36</v>
      </c>
      <c r="U14" s="82" t="s">
        <v>36</v>
      </c>
      <c r="V14" s="82" t="s">
        <v>36</v>
      </c>
      <c r="W14" s="82" t="s">
        <v>36</v>
      </c>
      <c r="X14" s="82" t="s">
        <v>36</v>
      </c>
      <c r="Y14" s="82" t="s">
        <v>36</v>
      </c>
      <c r="Z14" s="82" t="s">
        <v>36</v>
      </c>
      <c r="AA14" s="82" t="s">
        <v>36</v>
      </c>
      <c r="AB14" s="82" t="s">
        <v>36</v>
      </c>
      <c r="AC14" s="82" t="s">
        <v>36</v>
      </c>
      <c r="AD14" s="82" t="s">
        <v>36</v>
      </c>
      <c r="AE14" s="82" t="s">
        <v>36</v>
      </c>
      <c r="AF14" s="82" t="s">
        <v>36</v>
      </c>
      <c r="AG14" s="82" t="s">
        <v>36</v>
      </c>
      <c r="AH14" s="82" t="s">
        <v>36</v>
      </c>
      <c r="AI14" s="82" t="s">
        <v>36</v>
      </c>
      <c r="AJ14" s="82" t="s">
        <v>36</v>
      </c>
      <c r="AK14" s="82" t="s">
        <v>36</v>
      </c>
      <c r="AL14" s="82" t="s">
        <v>36</v>
      </c>
      <c r="AM14" s="82" t="s">
        <v>36</v>
      </c>
      <c r="AN14" s="82" t="s">
        <v>36</v>
      </c>
      <c r="AO14" s="82" t="s">
        <v>36</v>
      </c>
      <c r="AP14" s="82" t="s">
        <v>36</v>
      </c>
      <c r="AQ14" s="82" t="s">
        <v>36</v>
      </c>
      <c r="AR14" s="82" t="s">
        <v>36</v>
      </c>
      <c r="AS14" s="82" t="s">
        <v>36</v>
      </c>
      <c r="AT14" s="82" t="s">
        <v>36</v>
      </c>
      <c r="AU14" s="82" t="s">
        <v>36</v>
      </c>
      <c r="AV14" s="82" t="s">
        <v>36</v>
      </c>
      <c r="AW14" s="82" t="s">
        <v>36</v>
      </c>
      <c r="AX14" s="82" t="s">
        <v>36</v>
      </c>
      <c r="AY14" s="82" t="s">
        <v>36</v>
      </c>
      <c r="AZ14" s="82" t="s">
        <v>36</v>
      </c>
      <c r="BA14" s="82" t="s">
        <v>36</v>
      </c>
      <c r="BB14" s="82" t="s">
        <v>36</v>
      </c>
      <c r="BC14" s="82" t="s">
        <v>36</v>
      </c>
      <c r="BD14" s="82" t="s">
        <v>36</v>
      </c>
      <c r="BE14" s="82" t="s">
        <v>36</v>
      </c>
      <c r="BF14" s="82" t="s">
        <v>36</v>
      </c>
      <c r="BG14" s="82" t="s">
        <v>36</v>
      </c>
      <c r="BH14" s="82" t="s">
        <v>36</v>
      </c>
      <c r="BI14" s="82" t="s">
        <v>36</v>
      </c>
      <c r="BJ14" s="82" t="s">
        <v>36</v>
      </c>
      <c r="BK14" s="82" t="s">
        <v>36</v>
      </c>
      <c r="BL14" s="82" t="s">
        <v>36</v>
      </c>
      <c r="BM14" s="82" t="s">
        <v>36</v>
      </c>
      <c r="BN14" s="82" t="s">
        <v>36</v>
      </c>
      <c r="BO14" s="82" t="s">
        <v>36</v>
      </c>
      <c r="BP14" s="82" t="s">
        <v>36</v>
      </c>
      <c r="BQ14" s="82" t="s">
        <v>36</v>
      </c>
      <c r="BR14" s="82" t="s">
        <v>36</v>
      </c>
      <c r="BS14" s="82" t="s">
        <v>36</v>
      </c>
      <c r="BT14" s="82" t="s">
        <v>36</v>
      </c>
      <c r="BU14" s="82" t="s">
        <v>36</v>
      </c>
      <c r="BV14" s="82" t="s">
        <v>36</v>
      </c>
      <c r="BW14" s="82" t="s">
        <v>36</v>
      </c>
      <c r="BX14" s="82" t="s">
        <v>36</v>
      </c>
      <c r="BY14" s="82" t="s">
        <v>36</v>
      </c>
      <c r="BZ14" s="82" t="s">
        <v>36</v>
      </c>
      <c r="CA14" s="82" t="s">
        <v>36</v>
      </c>
      <c r="CB14" s="82" t="s">
        <v>36</v>
      </c>
      <c r="CC14" s="82" t="s">
        <v>36</v>
      </c>
      <c r="CD14" s="82" t="s">
        <v>36</v>
      </c>
      <c r="CE14" s="82" t="s">
        <v>36</v>
      </c>
      <c r="CF14" s="82" t="s">
        <v>36</v>
      </c>
      <c r="CG14" s="82" t="s">
        <v>36</v>
      </c>
      <c r="CH14" s="82" t="s">
        <v>36</v>
      </c>
      <c r="CI14" s="82" t="s">
        <v>36</v>
      </c>
      <c r="CJ14" s="82" t="s">
        <v>36</v>
      </c>
      <c r="CK14" s="82" t="s">
        <v>36</v>
      </c>
      <c r="CL14" s="82" t="s">
        <v>36</v>
      </c>
      <c r="CM14" s="82" t="s">
        <v>36</v>
      </c>
      <c r="CN14" s="82" t="s">
        <v>36</v>
      </c>
      <c r="CO14" s="82" t="s">
        <v>36</v>
      </c>
      <c r="CP14" s="82" t="s">
        <v>36</v>
      </c>
      <c r="CQ14" s="82" t="s">
        <v>36</v>
      </c>
      <c r="CR14" s="82" t="s">
        <v>36</v>
      </c>
      <c r="CS14" s="82" t="s">
        <v>36</v>
      </c>
      <c r="CT14" s="82" t="s">
        <v>36</v>
      </c>
      <c r="CU14" s="82" t="s">
        <v>36</v>
      </c>
      <c r="CV14" s="82" t="s">
        <v>36</v>
      </c>
      <c r="CW14" s="82" t="s">
        <v>36</v>
      </c>
      <c r="CX14" s="82" t="s">
        <v>36</v>
      </c>
      <c r="CY14" s="82" t="s">
        <v>36</v>
      </c>
      <c r="CZ14" s="82" t="s">
        <v>36</v>
      </c>
      <c r="DA14" s="82" t="s">
        <v>36</v>
      </c>
      <c r="DB14" s="82" t="s">
        <v>36</v>
      </c>
      <c r="DC14" s="82" t="s">
        <v>36</v>
      </c>
      <c r="DD14" s="82" t="s">
        <v>36</v>
      </c>
      <c r="DE14" s="82" t="s">
        <v>36</v>
      </c>
      <c r="DF14" s="82" t="s">
        <v>36</v>
      </c>
      <c r="DG14" s="82" t="s">
        <v>36</v>
      </c>
      <c r="DH14" s="82" t="s">
        <v>36</v>
      </c>
      <c r="DI14" s="82" t="s">
        <v>36</v>
      </c>
    </row>
    <row r="15" spans="1:113" ht="19.5" customHeight="1">
      <c r="A15" s="80" t="s">
        <v>36</v>
      </c>
      <c r="B15" s="80" t="s">
        <v>36</v>
      </c>
      <c r="C15" s="80" t="s">
        <v>36</v>
      </c>
      <c r="D15" s="80" t="s">
        <v>36</v>
      </c>
      <c r="E15" s="81">
        <f t="shared" si="0"/>
        <v>0</v>
      </c>
      <c r="F15" s="81" t="s">
        <v>36</v>
      </c>
      <c r="G15" s="81" t="s">
        <v>36</v>
      </c>
      <c r="H15" s="81" t="s">
        <v>36</v>
      </c>
      <c r="I15" s="81" t="s">
        <v>36</v>
      </c>
      <c r="J15" s="81" t="s">
        <v>36</v>
      </c>
      <c r="K15" s="81" t="s">
        <v>36</v>
      </c>
      <c r="L15" s="81" t="s">
        <v>36</v>
      </c>
      <c r="M15" s="81" t="s">
        <v>36</v>
      </c>
      <c r="N15" s="81" t="s">
        <v>36</v>
      </c>
      <c r="O15" s="82" t="s">
        <v>36</v>
      </c>
      <c r="P15" s="82" t="s">
        <v>36</v>
      </c>
      <c r="Q15" s="82" t="s">
        <v>36</v>
      </c>
      <c r="R15" s="82" t="s">
        <v>36</v>
      </c>
      <c r="S15" s="82" t="s">
        <v>36</v>
      </c>
      <c r="T15" s="82" t="s">
        <v>36</v>
      </c>
      <c r="U15" s="82" t="s">
        <v>36</v>
      </c>
      <c r="V15" s="82" t="s">
        <v>36</v>
      </c>
      <c r="W15" s="82" t="s">
        <v>36</v>
      </c>
      <c r="X15" s="82" t="s">
        <v>36</v>
      </c>
      <c r="Y15" s="82" t="s">
        <v>36</v>
      </c>
      <c r="Z15" s="82" t="s">
        <v>36</v>
      </c>
      <c r="AA15" s="82" t="s">
        <v>36</v>
      </c>
      <c r="AB15" s="82" t="s">
        <v>36</v>
      </c>
      <c r="AC15" s="82" t="s">
        <v>36</v>
      </c>
      <c r="AD15" s="82" t="s">
        <v>36</v>
      </c>
      <c r="AE15" s="82" t="s">
        <v>36</v>
      </c>
      <c r="AF15" s="82" t="s">
        <v>36</v>
      </c>
      <c r="AG15" s="82" t="s">
        <v>36</v>
      </c>
      <c r="AH15" s="82" t="s">
        <v>36</v>
      </c>
      <c r="AI15" s="82" t="s">
        <v>36</v>
      </c>
      <c r="AJ15" s="82" t="s">
        <v>36</v>
      </c>
      <c r="AK15" s="82" t="s">
        <v>36</v>
      </c>
      <c r="AL15" s="82" t="s">
        <v>36</v>
      </c>
      <c r="AM15" s="82" t="s">
        <v>36</v>
      </c>
      <c r="AN15" s="82" t="s">
        <v>36</v>
      </c>
      <c r="AO15" s="82" t="s">
        <v>36</v>
      </c>
      <c r="AP15" s="82" t="s">
        <v>36</v>
      </c>
      <c r="AQ15" s="82" t="s">
        <v>36</v>
      </c>
      <c r="AR15" s="82" t="s">
        <v>36</v>
      </c>
      <c r="AS15" s="82" t="s">
        <v>36</v>
      </c>
      <c r="AT15" s="82" t="s">
        <v>36</v>
      </c>
      <c r="AU15" s="82" t="s">
        <v>36</v>
      </c>
      <c r="AV15" s="82" t="s">
        <v>36</v>
      </c>
      <c r="AW15" s="82" t="s">
        <v>36</v>
      </c>
      <c r="AX15" s="82" t="s">
        <v>36</v>
      </c>
      <c r="AY15" s="82" t="s">
        <v>36</v>
      </c>
      <c r="AZ15" s="82" t="s">
        <v>36</v>
      </c>
      <c r="BA15" s="82" t="s">
        <v>36</v>
      </c>
      <c r="BB15" s="82" t="s">
        <v>36</v>
      </c>
      <c r="BC15" s="82" t="s">
        <v>36</v>
      </c>
      <c r="BD15" s="82" t="s">
        <v>36</v>
      </c>
      <c r="BE15" s="82" t="s">
        <v>36</v>
      </c>
      <c r="BF15" s="82" t="s">
        <v>36</v>
      </c>
      <c r="BG15" s="82" t="s">
        <v>36</v>
      </c>
      <c r="BH15" s="82" t="s">
        <v>36</v>
      </c>
      <c r="BI15" s="82" t="s">
        <v>36</v>
      </c>
      <c r="BJ15" s="82" t="s">
        <v>36</v>
      </c>
      <c r="BK15" s="82" t="s">
        <v>36</v>
      </c>
      <c r="BL15" s="82" t="s">
        <v>36</v>
      </c>
      <c r="BM15" s="82" t="s">
        <v>36</v>
      </c>
      <c r="BN15" s="82" t="s">
        <v>36</v>
      </c>
      <c r="BO15" s="82" t="s">
        <v>36</v>
      </c>
      <c r="BP15" s="82" t="s">
        <v>36</v>
      </c>
      <c r="BQ15" s="82" t="s">
        <v>36</v>
      </c>
      <c r="BR15" s="82" t="s">
        <v>36</v>
      </c>
      <c r="BS15" s="82" t="s">
        <v>36</v>
      </c>
      <c r="BT15" s="82" t="s">
        <v>36</v>
      </c>
      <c r="BU15" s="82" t="s">
        <v>36</v>
      </c>
      <c r="BV15" s="82" t="s">
        <v>36</v>
      </c>
      <c r="BW15" s="82" t="s">
        <v>36</v>
      </c>
      <c r="BX15" s="82" t="s">
        <v>36</v>
      </c>
      <c r="BY15" s="82" t="s">
        <v>36</v>
      </c>
      <c r="BZ15" s="82" t="s">
        <v>36</v>
      </c>
      <c r="CA15" s="82" t="s">
        <v>36</v>
      </c>
      <c r="CB15" s="82" t="s">
        <v>36</v>
      </c>
      <c r="CC15" s="82" t="s">
        <v>36</v>
      </c>
      <c r="CD15" s="82" t="s">
        <v>36</v>
      </c>
      <c r="CE15" s="82" t="s">
        <v>36</v>
      </c>
      <c r="CF15" s="82" t="s">
        <v>36</v>
      </c>
      <c r="CG15" s="82" t="s">
        <v>36</v>
      </c>
      <c r="CH15" s="82" t="s">
        <v>36</v>
      </c>
      <c r="CI15" s="82" t="s">
        <v>36</v>
      </c>
      <c r="CJ15" s="82" t="s">
        <v>36</v>
      </c>
      <c r="CK15" s="82" t="s">
        <v>36</v>
      </c>
      <c r="CL15" s="82" t="s">
        <v>36</v>
      </c>
      <c r="CM15" s="82" t="s">
        <v>36</v>
      </c>
      <c r="CN15" s="82" t="s">
        <v>36</v>
      </c>
      <c r="CO15" s="82" t="s">
        <v>36</v>
      </c>
      <c r="CP15" s="82" t="s">
        <v>36</v>
      </c>
      <c r="CQ15" s="82" t="s">
        <v>36</v>
      </c>
      <c r="CR15" s="82" t="s">
        <v>36</v>
      </c>
      <c r="CS15" s="82" t="s">
        <v>36</v>
      </c>
      <c r="CT15" s="82" t="s">
        <v>36</v>
      </c>
      <c r="CU15" s="82" t="s">
        <v>36</v>
      </c>
      <c r="CV15" s="82" t="s">
        <v>36</v>
      </c>
      <c r="CW15" s="82" t="s">
        <v>36</v>
      </c>
      <c r="CX15" s="82" t="s">
        <v>36</v>
      </c>
      <c r="CY15" s="82" t="s">
        <v>36</v>
      </c>
      <c r="CZ15" s="82" t="s">
        <v>36</v>
      </c>
      <c r="DA15" s="82" t="s">
        <v>36</v>
      </c>
      <c r="DB15" s="82" t="s">
        <v>36</v>
      </c>
      <c r="DC15" s="82" t="s">
        <v>36</v>
      </c>
      <c r="DD15" s="82" t="s">
        <v>36</v>
      </c>
      <c r="DE15" s="82" t="s">
        <v>36</v>
      </c>
      <c r="DF15" s="82" t="s">
        <v>36</v>
      </c>
      <c r="DG15" s="82" t="s">
        <v>36</v>
      </c>
      <c r="DH15" s="82" t="s">
        <v>36</v>
      </c>
      <c r="DI15" s="82" t="s">
        <v>36</v>
      </c>
    </row>
    <row r="16" spans="1:113" ht="19.5" customHeight="1">
      <c r="A16" s="80" t="s">
        <v>36</v>
      </c>
      <c r="B16" s="80" t="s">
        <v>36</v>
      </c>
      <c r="C16" s="80" t="s">
        <v>36</v>
      </c>
      <c r="D16" s="80" t="s">
        <v>36</v>
      </c>
      <c r="E16" s="81">
        <f t="shared" si="0"/>
        <v>0</v>
      </c>
      <c r="F16" s="81" t="s">
        <v>36</v>
      </c>
      <c r="G16" s="81" t="s">
        <v>36</v>
      </c>
      <c r="H16" s="81" t="s">
        <v>36</v>
      </c>
      <c r="I16" s="81" t="s">
        <v>36</v>
      </c>
      <c r="J16" s="81" t="s">
        <v>36</v>
      </c>
      <c r="K16" s="81" t="s">
        <v>36</v>
      </c>
      <c r="L16" s="81" t="s">
        <v>36</v>
      </c>
      <c r="M16" s="81" t="s">
        <v>36</v>
      </c>
      <c r="N16" s="81" t="s">
        <v>36</v>
      </c>
      <c r="O16" s="82" t="s">
        <v>36</v>
      </c>
      <c r="P16" s="82" t="s">
        <v>36</v>
      </c>
      <c r="Q16" s="82" t="s">
        <v>36</v>
      </c>
      <c r="R16" s="82" t="s">
        <v>36</v>
      </c>
      <c r="S16" s="82" t="s">
        <v>36</v>
      </c>
      <c r="T16" s="82" t="s">
        <v>36</v>
      </c>
      <c r="U16" s="82" t="s">
        <v>36</v>
      </c>
      <c r="V16" s="82" t="s">
        <v>36</v>
      </c>
      <c r="W16" s="82" t="s">
        <v>36</v>
      </c>
      <c r="X16" s="82" t="s">
        <v>36</v>
      </c>
      <c r="Y16" s="82" t="s">
        <v>36</v>
      </c>
      <c r="Z16" s="82" t="s">
        <v>36</v>
      </c>
      <c r="AA16" s="82" t="s">
        <v>36</v>
      </c>
      <c r="AB16" s="82" t="s">
        <v>36</v>
      </c>
      <c r="AC16" s="82" t="s">
        <v>36</v>
      </c>
      <c r="AD16" s="82" t="s">
        <v>36</v>
      </c>
      <c r="AE16" s="82" t="s">
        <v>36</v>
      </c>
      <c r="AF16" s="82" t="s">
        <v>36</v>
      </c>
      <c r="AG16" s="82" t="s">
        <v>36</v>
      </c>
      <c r="AH16" s="82" t="s">
        <v>36</v>
      </c>
      <c r="AI16" s="82" t="s">
        <v>36</v>
      </c>
      <c r="AJ16" s="82" t="s">
        <v>36</v>
      </c>
      <c r="AK16" s="82" t="s">
        <v>36</v>
      </c>
      <c r="AL16" s="82" t="s">
        <v>36</v>
      </c>
      <c r="AM16" s="82" t="s">
        <v>36</v>
      </c>
      <c r="AN16" s="82" t="s">
        <v>36</v>
      </c>
      <c r="AO16" s="82" t="s">
        <v>36</v>
      </c>
      <c r="AP16" s="82" t="s">
        <v>36</v>
      </c>
      <c r="AQ16" s="82" t="s">
        <v>36</v>
      </c>
      <c r="AR16" s="82" t="s">
        <v>36</v>
      </c>
      <c r="AS16" s="82" t="s">
        <v>36</v>
      </c>
      <c r="AT16" s="82" t="s">
        <v>36</v>
      </c>
      <c r="AU16" s="82" t="s">
        <v>36</v>
      </c>
      <c r="AV16" s="82" t="s">
        <v>36</v>
      </c>
      <c r="AW16" s="82" t="s">
        <v>36</v>
      </c>
      <c r="AX16" s="82" t="s">
        <v>36</v>
      </c>
      <c r="AY16" s="82" t="s">
        <v>36</v>
      </c>
      <c r="AZ16" s="82" t="s">
        <v>36</v>
      </c>
      <c r="BA16" s="82" t="s">
        <v>36</v>
      </c>
      <c r="BB16" s="82" t="s">
        <v>36</v>
      </c>
      <c r="BC16" s="82" t="s">
        <v>36</v>
      </c>
      <c r="BD16" s="82" t="s">
        <v>36</v>
      </c>
      <c r="BE16" s="82" t="s">
        <v>36</v>
      </c>
      <c r="BF16" s="82" t="s">
        <v>36</v>
      </c>
      <c r="BG16" s="82" t="s">
        <v>36</v>
      </c>
      <c r="BH16" s="82" t="s">
        <v>36</v>
      </c>
      <c r="BI16" s="82" t="s">
        <v>36</v>
      </c>
      <c r="BJ16" s="82" t="s">
        <v>36</v>
      </c>
      <c r="BK16" s="82" t="s">
        <v>36</v>
      </c>
      <c r="BL16" s="82" t="s">
        <v>36</v>
      </c>
      <c r="BM16" s="82" t="s">
        <v>36</v>
      </c>
      <c r="BN16" s="82" t="s">
        <v>36</v>
      </c>
      <c r="BO16" s="82" t="s">
        <v>36</v>
      </c>
      <c r="BP16" s="82" t="s">
        <v>36</v>
      </c>
      <c r="BQ16" s="82" t="s">
        <v>36</v>
      </c>
      <c r="BR16" s="82" t="s">
        <v>36</v>
      </c>
      <c r="BS16" s="82" t="s">
        <v>36</v>
      </c>
      <c r="BT16" s="82" t="s">
        <v>36</v>
      </c>
      <c r="BU16" s="82" t="s">
        <v>36</v>
      </c>
      <c r="BV16" s="82" t="s">
        <v>36</v>
      </c>
      <c r="BW16" s="82" t="s">
        <v>36</v>
      </c>
      <c r="BX16" s="82" t="s">
        <v>36</v>
      </c>
      <c r="BY16" s="82" t="s">
        <v>36</v>
      </c>
      <c r="BZ16" s="82" t="s">
        <v>36</v>
      </c>
      <c r="CA16" s="82" t="s">
        <v>36</v>
      </c>
      <c r="CB16" s="82" t="s">
        <v>36</v>
      </c>
      <c r="CC16" s="82" t="s">
        <v>36</v>
      </c>
      <c r="CD16" s="82" t="s">
        <v>36</v>
      </c>
      <c r="CE16" s="82" t="s">
        <v>36</v>
      </c>
      <c r="CF16" s="82" t="s">
        <v>36</v>
      </c>
      <c r="CG16" s="82" t="s">
        <v>36</v>
      </c>
      <c r="CH16" s="82" t="s">
        <v>36</v>
      </c>
      <c r="CI16" s="82" t="s">
        <v>36</v>
      </c>
      <c r="CJ16" s="82" t="s">
        <v>36</v>
      </c>
      <c r="CK16" s="82" t="s">
        <v>36</v>
      </c>
      <c r="CL16" s="82" t="s">
        <v>36</v>
      </c>
      <c r="CM16" s="82" t="s">
        <v>36</v>
      </c>
      <c r="CN16" s="82" t="s">
        <v>36</v>
      </c>
      <c r="CO16" s="82" t="s">
        <v>36</v>
      </c>
      <c r="CP16" s="82" t="s">
        <v>36</v>
      </c>
      <c r="CQ16" s="82" t="s">
        <v>36</v>
      </c>
      <c r="CR16" s="82" t="s">
        <v>36</v>
      </c>
      <c r="CS16" s="82" t="s">
        <v>36</v>
      </c>
      <c r="CT16" s="82" t="s">
        <v>36</v>
      </c>
      <c r="CU16" s="82" t="s">
        <v>36</v>
      </c>
      <c r="CV16" s="82" t="s">
        <v>36</v>
      </c>
      <c r="CW16" s="82" t="s">
        <v>36</v>
      </c>
      <c r="CX16" s="82" t="s">
        <v>36</v>
      </c>
      <c r="CY16" s="82" t="s">
        <v>36</v>
      </c>
      <c r="CZ16" s="82" t="s">
        <v>36</v>
      </c>
      <c r="DA16" s="82" t="s">
        <v>36</v>
      </c>
      <c r="DB16" s="82" t="s">
        <v>36</v>
      </c>
      <c r="DC16" s="82" t="s">
        <v>36</v>
      </c>
      <c r="DD16" s="82" t="s">
        <v>36</v>
      </c>
      <c r="DE16" s="82" t="s">
        <v>36</v>
      </c>
      <c r="DF16" s="82" t="s">
        <v>36</v>
      </c>
      <c r="DG16" s="82" t="s">
        <v>36</v>
      </c>
      <c r="DH16" s="82" t="s">
        <v>36</v>
      </c>
      <c r="DI16" s="82" t="s">
        <v>36</v>
      </c>
    </row>
    <row r="17" ht="11.25">
      <c r="A17" t="s">
        <v>277</v>
      </c>
    </row>
  </sheetData>
  <sheetProtection/>
  <mergeCells count="123">
    <mergeCell ref="DB5:DB6"/>
    <mergeCell ref="DC5:DC6"/>
    <mergeCell ref="DD5:DD6"/>
    <mergeCell ref="DE5:DE6"/>
    <mergeCell ref="DI5:DI6"/>
    <mergeCell ref="DF5:DF6"/>
    <mergeCell ref="DG5:DG6"/>
    <mergeCell ref="DH5:DH6"/>
    <mergeCell ref="CZ5:CZ6"/>
    <mergeCell ref="DA5:DA6"/>
    <mergeCell ref="CU5:CU6"/>
    <mergeCell ref="CP5:CP6"/>
    <mergeCell ref="CQ5:CQ6"/>
    <mergeCell ref="CT5:CT6"/>
    <mergeCell ref="CV5:CV6"/>
    <mergeCell ref="BX5:BX6"/>
    <mergeCell ref="CN5:CN6"/>
    <mergeCell ref="CX5:CX6"/>
    <mergeCell ref="CY5:CY6"/>
    <mergeCell ref="CM5:CM6"/>
    <mergeCell ref="CW5:CW6"/>
    <mergeCell ref="CR5:CR6"/>
    <mergeCell ref="CS5:CS6"/>
    <mergeCell ref="CO5:CO6"/>
    <mergeCell ref="CA5:CA6"/>
    <mergeCell ref="BS5:BS6"/>
    <mergeCell ref="BZ5:BZ6"/>
    <mergeCell ref="CJ5:CJ6"/>
    <mergeCell ref="CK5:CK6"/>
    <mergeCell ref="CC5:CC6"/>
    <mergeCell ref="BY5:BY6"/>
    <mergeCell ref="BT5:BT6"/>
    <mergeCell ref="BU5:BU6"/>
    <mergeCell ref="BV5:BV6"/>
    <mergeCell ref="BW5:BW6"/>
    <mergeCell ref="CD5:CD6"/>
    <mergeCell ref="CE5:CE6"/>
    <mergeCell ref="CF5:CF6"/>
    <mergeCell ref="CG5:CG6"/>
    <mergeCell ref="CH5:CH6"/>
    <mergeCell ref="CI5:CI6"/>
    <mergeCell ref="CB5:CB6"/>
    <mergeCell ref="CL5:CL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BO5:BO6"/>
    <mergeCell ref="BP5:BP6"/>
    <mergeCell ref="BE5:BE6"/>
    <mergeCell ref="AW5:AW6"/>
    <mergeCell ref="BD5:BD6"/>
    <mergeCell ref="BN5:BN6"/>
    <mergeCell ref="AZ5:AZ6"/>
    <mergeCell ref="BA5:BA6"/>
    <mergeCell ref="AM5:AM6"/>
    <mergeCell ref="AD5:AD6"/>
    <mergeCell ref="AE5:AE6"/>
    <mergeCell ref="AH5:AH6"/>
    <mergeCell ref="AI5:AI6"/>
    <mergeCell ref="AJ5:AJ6"/>
    <mergeCell ref="AK5:AK6"/>
    <mergeCell ref="AL5:AL6"/>
    <mergeCell ref="BB5:BB6"/>
    <mergeCell ref="BC5:BC6"/>
    <mergeCell ref="AO5:AO6"/>
    <mergeCell ref="AP5:AP6"/>
    <mergeCell ref="AQ5:AQ6"/>
    <mergeCell ref="AR5:AR6"/>
    <mergeCell ref="AT5:AT6"/>
    <mergeCell ref="AU5:AU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AA5:AA6"/>
    <mergeCell ref="AB5:AB6"/>
    <mergeCell ref="AS5:AS6"/>
    <mergeCell ref="AV5:AV6"/>
    <mergeCell ref="AX5:AX6"/>
    <mergeCell ref="AY5:AY6"/>
    <mergeCell ref="AC5:AC6"/>
    <mergeCell ref="AF5:AF6"/>
    <mergeCell ref="AG5:AG6"/>
    <mergeCell ref="AN5:AN6"/>
    <mergeCell ref="T5:T6"/>
    <mergeCell ref="U5:U6"/>
    <mergeCell ref="V5:V6"/>
    <mergeCell ref="W5:W6"/>
    <mergeCell ref="R5:R6"/>
    <mergeCell ref="X5:X6"/>
    <mergeCell ref="Y5:Y6"/>
    <mergeCell ref="Z5:Z6"/>
    <mergeCell ref="J5:J6"/>
    <mergeCell ref="D5:D6"/>
    <mergeCell ref="E4:E6"/>
    <mergeCell ref="A4:D4"/>
    <mergeCell ref="A5:C5"/>
    <mergeCell ref="F5:F6"/>
    <mergeCell ref="G5:G6"/>
    <mergeCell ref="H5:H6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I5:I6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000" fitToWidth="1" horizontalDpi="600" verticalDpi="600" orientation="landscape" paperSize="9" scale="1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4">
      <selection activeCell="E15" sqref="E15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3"/>
      <c r="E1" s="5"/>
      <c r="F1" s="5"/>
      <c r="G1" s="2" t="s">
        <v>253</v>
      </c>
    </row>
    <row r="2" spans="1:7" ht="25.5" customHeight="1">
      <c r="A2" s="91" t="s">
        <v>254</v>
      </c>
      <c r="B2" s="91"/>
      <c r="C2" s="91"/>
      <c r="D2" s="91"/>
      <c r="E2" s="91"/>
      <c r="F2" s="91"/>
      <c r="G2" s="91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22" t="s">
        <v>255</v>
      </c>
      <c r="B4" s="142"/>
      <c r="C4" s="142"/>
      <c r="D4" s="123"/>
      <c r="E4" s="113" t="s">
        <v>90</v>
      </c>
      <c r="F4" s="101"/>
      <c r="G4" s="101"/>
    </row>
    <row r="5" spans="1:7" ht="19.5" customHeight="1">
      <c r="A5" s="96" t="s">
        <v>67</v>
      </c>
      <c r="B5" s="98"/>
      <c r="C5" s="135" t="s">
        <v>68</v>
      </c>
      <c r="D5" s="102" t="s">
        <v>170</v>
      </c>
      <c r="E5" s="101" t="s">
        <v>57</v>
      </c>
      <c r="F5" s="99" t="s">
        <v>256</v>
      </c>
      <c r="G5" s="144" t="s">
        <v>257</v>
      </c>
    </row>
    <row r="6" spans="1:7" ht="33.75" customHeight="1">
      <c r="A6" s="39" t="s">
        <v>77</v>
      </c>
      <c r="B6" s="41" t="s">
        <v>78</v>
      </c>
      <c r="C6" s="128"/>
      <c r="D6" s="143"/>
      <c r="E6" s="95"/>
      <c r="F6" s="100"/>
      <c r="G6" s="141"/>
    </row>
    <row r="7" spans="1:7" ht="19.5" customHeight="1">
      <c r="A7" s="44" t="s">
        <v>36</v>
      </c>
      <c r="B7" s="80" t="s">
        <v>36</v>
      </c>
      <c r="C7" s="84" t="s">
        <v>36</v>
      </c>
      <c r="D7" s="44" t="s">
        <v>36</v>
      </c>
      <c r="E7" s="45">
        <f aca="true" t="shared" si="0" ref="E7:E16">SUM(F7:G7)</f>
        <v>0</v>
      </c>
      <c r="F7" s="45" t="s">
        <v>36</v>
      </c>
      <c r="G7" s="46" t="s">
        <v>36</v>
      </c>
    </row>
    <row r="8" spans="1:7" ht="19.5" customHeight="1">
      <c r="A8" s="44" t="s">
        <v>36</v>
      </c>
      <c r="B8" s="80" t="s">
        <v>36</v>
      </c>
      <c r="C8" s="84" t="s">
        <v>36</v>
      </c>
      <c r="D8" s="44" t="s">
        <v>36</v>
      </c>
      <c r="E8" s="45">
        <f t="shared" si="0"/>
        <v>0</v>
      </c>
      <c r="F8" s="45" t="s">
        <v>36</v>
      </c>
      <c r="G8" s="46" t="s">
        <v>36</v>
      </c>
    </row>
    <row r="9" spans="1:7" ht="19.5" customHeight="1">
      <c r="A9" s="44" t="s">
        <v>36</v>
      </c>
      <c r="B9" s="80" t="s">
        <v>36</v>
      </c>
      <c r="C9" s="84" t="s">
        <v>36</v>
      </c>
      <c r="D9" s="44" t="s">
        <v>36</v>
      </c>
      <c r="E9" s="45">
        <f t="shared" si="0"/>
        <v>0</v>
      </c>
      <c r="F9" s="45" t="s">
        <v>36</v>
      </c>
      <c r="G9" s="46" t="s">
        <v>36</v>
      </c>
    </row>
    <row r="10" spans="1:7" ht="19.5" customHeight="1">
      <c r="A10" s="44" t="s">
        <v>36</v>
      </c>
      <c r="B10" s="80" t="s">
        <v>36</v>
      </c>
      <c r="C10" s="84" t="s">
        <v>36</v>
      </c>
      <c r="D10" s="44" t="s">
        <v>36</v>
      </c>
      <c r="E10" s="45">
        <f t="shared" si="0"/>
        <v>0</v>
      </c>
      <c r="F10" s="45" t="s">
        <v>36</v>
      </c>
      <c r="G10" s="46" t="s">
        <v>36</v>
      </c>
    </row>
    <row r="11" spans="1:7" ht="19.5" customHeight="1">
      <c r="A11" s="44" t="s">
        <v>36</v>
      </c>
      <c r="B11" s="80" t="s">
        <v>36</v>
      </c>
      <c r="C11" s="84" t="s">
        <v>36</v>
      </c>
      <c r="D11" s="44" t="s">
        <v>36</v>
      </c>
      <c r="E11" s="45">
        <f t="shared" si="0"/>
        <v>0</v>
      </c>
      <c r="F11" s="45" t="s">
        <v>36</v>
      </c>
      <c r="G11" s="46" t="s">
        <v>36</v>
      </c>
    </row>
    <row r="12" spans="1:7" ht="19.5" customHeight="1">
      <c r="A12" s="44" t="s">
        <v>36</v>
      </c>
      <c r="B12" s="80" t="s">
        <v>36</v>
      </c>
      <c r="C12" s="84" t="s">
        <v>36</v>
      </c>
      <c r="D12" s="44" t="s">
        <v>36</v>
      </c>
      <c r="E12" s="45">
        <f t="shared" si="0"/>
        <v>0</v>
      </c>
      <c r="F12" s="45" t="s">
        <v>36</v>
      </c>
      <c r="G12" s="46" t="s">
        <v>36</v>
      </c>
    </row>
    <row r="13" spans="1:7" ht="19.5" customHeight="1">
      <c r="A13" s="44" t="s">
        <v>36</v>
      </c>
      <c r="B13" s="80" t="s">
        <v>36</v>
      </c>
      <c r="C13" s="84" t="s">
        <v>36</v>
      </c>
      <c r="D13" s="44" t="s">
        <v>36</v>
      </c>
      <c r="E13" s="45">
        <f t="shared" si="0"/>
        <v>0</v>
      </c>
      <c r="F13" s="45" t="s">
        <v>36</v>
      </c>
      <c r="G13" s="46" t="s">
        <v>36</v>
      </c>
    </row>
    <row r="14" spans="1:7" ht="19.5" customHeight="1">
      <c r="A14" s="44" t="s">
        <v>36</v>
      </c>
      <c r="B14" s="80" t="s">
        <v>36</v>
      </c>
      <c r="C14" s="84" t="s">
        <v>36</v>
      </c>
      <c r="D14" s="44" t="s">
        <v>36</v>
      </c>
      <c r="E14" s="45">
        <f t="shared" si="0"/>
        <v>0</v>
      </c>
      <c r="F14" s="45" t="s">
        <v>36</v>
      </c>
      <c r="G14" s="46" t="s">
        <v>36</v>
      </c>
    </row>
    <row r="15" spans="1:7" ht="19.5" customHeight="1">
      <c r="A15" s="44" t="s">
        <v>36</v>
      </c>
      <c r="B15" s="80" t="s">
        <v>36</v>
      </c>
      <c r="C15" s="84" t="s">
        <v>36</v>
      </c>
      <c r="D15" s="44" t="s">
        <v>36</v>
      </c>
      <c r="E15" s="45">
        <f t="shared" si="0"/>
        <v>0</v>
      </c>
      <c r="F15" s="45" t="s">
        <v>36</v>
      </c>
      <c r="G15" s="46" t="s">
        <v>36</v>
      </c>
    </row>
    <row r="16" spans="1:7" ht="19.5" customHeight="1">
      <c r="A16" s="44" t="s">
        <v>36</v>
      </c>
      <c r="B16" s="80" t="s">
        <v>36</v>
      </c>
      <c r="C16" s="84" t="s">
        <v>36</v>
      </c>
      <c r="D16" s="44" t="s">
        <v>36</v>
      </c>
      <c r="E16" s="45">
        <f t="shared" si="0"/>
        <v>0</v>
      </c>
      <c r="F16" s="45" t="s">
        <v>36</v>
      </c>
      <c r="G16" s="46" t="s">
        <v>36</v>
      </c>
    </row>
    <row r="17" ht="11.25">
      <c r="A17" t="s">
        <v>277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A16" sqref="A16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1" t="s">
        <v>258</v>
      </c>
    </row>
    <row r="2" spans="1:6" ht="19.5" customHeight="1">
      <c r="A2" s="91" t="s">
        <v>259</v>
      </c>
      <c r="B2" s="91"/>
      <c r="C2" s="91"/>
      <c r="D2" s="91"/>
      <c r="E2" s="91"/>
      <c r="F2" s="91"/>
    </row>
    <row r="3" spans="1:6" ht="19.5" customHeight="1">
      <c r="A3" s="33" t="s">
        <v>0</v>
      </c>
      <c r="B3" s="34"/>
      <c r="C3" s="34"/>
      <c r="D3" s="79"/>
      <c r="E3" s="79"/>
      <c r="F3" s="2" t="s">
        <v>3</v>
      </c>
    </row>
    <row r="4" spans="1:6" ht="19.5" customHeight="1">
      <c r="A4" s="96" t="s">
        <v>67</v>
      </c>
      <c r="B4" s="97"/>
      <c r="C4" s="98"/>
      <c r="D4" s="145" t="s">
        <v>68</v>
      </c>
      <c r="E4" s="136" t="s">
        <v>260</v>
      </c>
      <c r="F4" s="99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46"/>
      <c r="E5" s="136"/>
      <c r="F5" s="99"/>
    </row>
    <row r="6" spans="1:6" ht="19.5" customHeight="1">
      <c r="A6" s="80" t="s">
        <v>36</v>
      </c>
      <c r="B6" s="80" t="s">
        <v>36</v>
      </c>
      <c r="C6" s="80" t="s">
        <v>36</v>
      </c>
      <c r="D6" s="85" t="s">
        <v>36</v>
      </c>
      <c r="E6" s="85" t="s">
        <v>36</v>
      </c>
      <c r="F6" s="86" t="s">
        <v>36</v>
      </c>
    </row>
    <row r="7" spans="1:6" ht="19.5" customHeight="1">
      <c r="A7" s="80" t="s">
        <v>36</v>
      </c>
      <c r="B7" s="80" t="s">
        <v>36</v>
      </c>
      <c r="C7" s="80" t="s">
        <v>36</v>
      </c>
      <c r="D7" s="85" t="s">
        <v>36</v>
      </c>
      <c r="E7" s="85" t="s">
        <v>36</v>
      </c>
      <c r="F7" s="86" t="s">
        <v>36</v>
      </c>
    </row>
    <row r="8" spans="1:6" ht="19.5" customHeight="1">
      <c r="A8" s="80" t="s">
        <v>36</v>
      </c>
      <c r="B8" s="80" t="s">
        <v>36</v>
      </c>
      <c r="C8" s="80" t="s">
        <v>36</v>
      </c>
      <c r="D8" s="85" t="s">
        <v>36</v>
      </c>
      <c r="E8" s="85" t="s">
        <v>36</v>
      </c>
      <c r="F8" s="86" t="s">
        <v>36</v>
      </c>
    </row>
    <row r="9" spans="1:6" ht="19.5" customHeight="1">
      <c r="A9" s="80" t="s">
        <v>36</v>
      </c>
      <c r="B9" s="80" t="s">
        <v>36</v>
      </c>
      <c r="C9" s="80" t="s">
        <v>36</v>
      </c>
      <c r="D9" s="85" t="s">
        <v>36</v>
      </c>
      <c r="E9" s="85" t="s">
        <v>36</v>
      </c>
      <c r="F9" s="86" t="s">
        <v>36</v>
      </c>
    </row>
    <row r="10" spans="1:6" ht="19.5" customHeight="1">
      <c r="A10" s="80" t="s">
        <v>36</v>
      </c>
      <c r="B10" s="80" t="s">
        <v>36</v>
      </c>
      <c r="C10" s="80" t="s">
        <v>36</v>
      </c>
      <c r="D10" s="85" t="s">
        <v>36</v>
      </c>
      <c r="E10" s="85" t="s">
        <v>36</v>
      </c>
      <c r="F10" s="86" t="s">
        <v>36</v>
      </c>
    </row>
    <row r="11" spans="1:6" ht="19.5" customHeight="1">
      <c r="A11" s="80" t="s">
        <v>36</v>
      </c>
      <c r="B11" s="80" t="s">
        <v>36</v>
      </c>
      <c r="C11" s="80" t="s">
        <v>36</v>
      </c>
      <c r="D11" s="85" t="s">
        <v>36</v>
      </c>
      <c r="E11" s="85" t="s">
        <v>36</v>
      </c>
      <c r="F11" s="86" t="s">
        <v>36</v>
      </c>
    </row>
    <row r="12" spans="1:6" ht="19.5" customHeight="1">
      <c r="A12" s="80" t="s">
        <v>36</v>
      </c>
      <c r="B12" s="80" t="s">
        <v>36</v>
      </c>
      <c r="C12" s="80" t="s">
        <v>36</v>
      </c>
      <c r="D12" s="85" t="s">
        <v>36</v>
      </c>
      <c r="E12" s="85" t="s">
        <v>36</v>
      </c>
      <c r="F12" s="86" t="s">
        <v>36</v>
      </c>
    </row>
    <row r="13" spans="1:6" ht="19.5" customHeight="1">
      <c r="A13" s="80" t="s">
        <v>36</v>
      </c>
      <c r="B13" s="80" t="s">
        <v>36</v>
      </c>
      <c r="C13" s="80" t="s">
        <v>36</v>
      </c>
      <c r="D13" s="85" t="s">
        <v>36</v>
      </c>
      <c r="E13" s="85" t="s">
        <v>36</v>
      </c>
      <c r="F13" s="86" t="s">
        <v>36</v>
      </c>
    </row>
    <row r="14" spans="1:6" ht="19.5" customHeight="1">
      <c r="A14" s="80" t="s">
        <v>36</v>
      </c>
      <c r="B14" s="80" t="s">
        <v>36</v>
      </c>
      <c r="C14" s="80" t="s">
        <v>36</v>
      </c>
      <c r="D14" s="85" t="s">
        <v>36</v>
      </c>
      <c r="E14" s="85" t="s">
        <v>36</v>
      </c>
      <c r="F14" s="86" t="s">
        <v>36</v>
      </c>
    </row>
    <row r="15" spans="1:6" ht="19.5" customHeight="1">
      <c r="A15" s="80" t="s">
        <v>36</v>
      </c>
      <c r="B15" s="80" t="s">
        <v>36</v>
      </c>
      <c r="C15" s="80" t="s">
        <v>36</v>
      </c>
      <c r="D15" s="85" t="s">
        <v>36</v>
      </c>
      <c r="E15" s="85" t="s">
        <v>36</v>
      </c>
      <c r="F15" s="86" t="s">
        <v>36</v>
      </c>
    </row>
    <row r="16" ht="11.25">
      <c r="A16" t="s">
        <v>277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3"/>
      <c r="F1" s="5"/>
      <c r="G1" s="5"/>
      <c r="H1" s="2" t="s">
        <v>261</v>
      </c>
    </row>
    <row r="2" spans="1:8" ht="25.5" customHeight="1">
      <c r="A2" s="91" t="s">
        <v>262</v>
      </c>
      <c r="B2" s="91"/>
      <c r="C2" s="91"/>
      <c r="D2" s="91"/>
      <c r="E2" s="91"/>
      <c r="F2" s="91"/>
      <c r="G2" s="91"/>
      <c r="H2" s="91"/>
    </row>
    <row r="3" spans="1:8" ht="19.5" customHeight="1">
      <c r="A3" s="87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36" t="s">
        <v>263</v>
      </c>
      <c r="B4" s="136" t="s">
        <v>264</v>
      </c>
      <c r="C4" s="99" t="s">
        <v>265</v>
      </c>
      <c r="D4" s="99"/>
      <c r="E4" s="100"/>
      <c r="F4" s="100"/>
      <c r="G4" s="100"/>
      <c r="H4" s="99"/>
    </row>
    <row r="5" spans="1:8" ht="19.5" customHeight="1">
      <c r="A5" s="136"/>
      <c r="B5" s="136"/>
      <c r="C5" s="127" t="s">
        <v>57</v>
      </c>
      <c r="D5" s="112" t="s">
        <v>194</v>
      </c>
      <c r="E5" s="122" t="s">
        <v>266</v>
      </c>
      <c r="F5" s="142"/>
      <c r="G5" s="123"/>
      <c r="H5" s="147" t="s">
        <v>199</v>
      </c>
    </row>
    <row r="6" spans="1:8" ht="33.75" customHeight="1">
      <c r="A6" s="103"/>
      <c r="B6" s="103"/>
      <c r="C6" s="148"/>
      <c r="D6" s="95"/>
      <c r="E6" s="74" t="s">
        <v>72</v>
      </c>
      <c r="F6" s="88" t="s">
        <v>267</v>
      </c>
      <c r="G6" s="76" t="s">
        <v>268</v>
      </c>
      <c r="H6" s="141"/>
    </row>
    <row r="7" spans="1:8" ht="19.5" customHeight="1">
      <c r="A7" s="44" t="s">
        <v>36</v>
      </c>
      <c r="B7" s="80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89" t="s">
        <v>36</v>
      </c>
    </row>
    <row r="8" spans="1:8" ht="19.5" customHeight="1">
      <c r="A8" s="44" t="s">
        <v>36</v>
      </c>
      <c r="B8" s="80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89" t="s">
        <v>36</v>
      </c>
    </row>
    <row r="9" spans="1:8" ht="19.5" customHeight="1">
      <c r="A9" s="44" t="s">
        <v>36</v>
      </c>
      <c r="B9" s="80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89" t="s">
        <v>36</v>
      </c>
    </row>
    <row r="10" spans="1:8" ht="19.5" customHeight="1">
      <c r="A10" s="44" t="s">
        <v>36</v>
      </c>
      <c r="B10" s="80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89" t="s">
        <v>36</v>
      </c>
    </row>
    <row r="11" spans="1:8" ht="19.5" customHeight="1">
      <c r="A11" s="44" t="s">
        <v>36</v>
      </c>
      <c r="B11" s="80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89" t="s">
        <v>36</v>
      </c>
    </row>
    <row r="12" spans="1:8" ht="19.5" customHeight="1">
      <c r="A12" s="44" t="s">
        <v>36</v>
      </c>
      <c r="B12" s="80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89" t="s">
        <v>36</v>
      </c>
    </row>
    <row r="13" spans="1:8" ht="19.5" customHeight="1">
      <c r="A13" s="44" t="s">
        <v>36</v>
      </c>
      <c r="B13" s="80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89" t="s">
        <v>36</v>
      </c>
    </row>
    <row r="14" spans="1:8" ht="19.5" customHeight="1">
      <c r="A14" s="44" t="s">
        <v>36</v>
      </c>
      <c r="B14" s="80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89" t="s">
        <v>36</v>
      </c>
    </row>
    <row r="15" spans="1:8" ht="19.5" customHeight="1">
      <c r="A15" s="44" t="s">
        <v>36</v>
      </c>
      <c r="B15" s="80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89" t="s">
        <v>36</v>
      </c>
    </row>
    <row r="16" spans="1:8" ht="19.5" customHeight="1">
      <c r="A16" s="44" t="s">
        <v>36</v>
      </c>
      <c r="B16" s="80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89" t="s">
        <v>36</v>
      </c>
    </row>
    <row r="17" ht="11.25">
      <c r="A17" t="s">
        <v>277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123   123123</dc:creator>
  <cp:keywords/>
  <dc:description/>
  <cp:lastModifiedBy>lgx</cp:lastModifiedBy>
  <cp:lastPrinted>2021-03-08T09:09:42Z</cp:lastPrinted>
  <dcterms:created xsi:type="dcterms:W3CDTF">2022-07-18T03:31:35Z</dcterms:created>
  <dcterms:modified xsi:type="dcterms:W3CDTF">2022-08-29T07:31:15Z</dcterms:modified>
  <cp:category/>
  <cp:version/>
  <cp:contentType/>
  <cp:contentStatus/>
</cp:coreProperties>
</file>