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下发" sheetId="3" r:id="rId1"/>
  </sheets>
  <definedNames>
    <definedName name="_xlnm.Print_Titles" localSheetId="0">下发!$4:$5</definedName>
  </definedNames>
  <calcPr calcId="144525"/>
</workbook>
</file>

<file path=xl/sharedStrings.xml><?xml version="1.0" encoding="utf-8"?>
<sst xmlns="http://schemas.openxmlformats.org/spreadsheetml/2006/main" count="31" uniqueCount="30">
  <si>
    <t>附件</t>
  </si>
  <si>
    <t>提前下达2024年中央和省级财政城乡居民基本
医疗保险补助资金分配表</t>
  </si>
  <si>
    <t>单位：万元</t>
  </si>
  <si>
    <t>地区</t>
  </si>
  <si>
    <t>2024年提前下达</t>
  </si>
  <si>
    <t>备注</t>
  </si>
  <si>
    <t>合计</t>
  </si>
  <si>
    <t>中央财政</t>
  </si>
  <si>
    <t>省级财政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</si>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</sst>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0"/>
      <color theme="1"/>
      <name val="黑体"/>
      <charset val="134"/>
    </font>
    <font>
      <sz val="16"/>
      <color rgb="FF000000"/>
      <name val="方正小标宋简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2"/>
      <name val="楷体_GB2312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0" fontId="15" fillId="15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0"/>
    <xf numFmtId="0" fontId="22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31" fillId="30" borderId="11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23" fillId="19" borderId="11" applyNumberFormat="false" applyAlignment="false" applyProtection="false">
      <alignment vertical="center"/>
    </xf>
    <xf numFmtId="0" fontId="33" fillId="30" borderId="14" applyNumberFormat="false" applyAlignment="false" applyProtection="false">
      <alignment vertical="center"/>
    </xf>
    <xf numFmtId="0" fontId="30" fillId="29" borderId="13" applyNumberFormat="false" applyAlignment="false" applyProtection="false">
      <alignment vertical="center"/>
    </xf>
    <xf numFmtId="0" fontId="0" fillId="0" borderId="0">
      <alignment vertical="center"/>
    </xf>
    <xf numFmtId="0" fontId="29" fillId="0" borderId="12" applyNumberFormat="false" applyFill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8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0" borderId="0"/>
    <xf numFmtId="0" fontId="13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4">
    <xf numFmtId="0" fontId="0" fillId="0" borderId="0" xfId="0"/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3" fillId="0" borderId="0" xfId="0" applyFont="true" applyFill="true"/>
    <xf numFmtId="0" fontId="2" fillId="0" borderId="0" xfId="0" applyFont="true" applyFill="true"/>
    <xf numFmtId="0" fontId="4" fillId="0" borderId="0" xfId="0" applyFont="true" applyFill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left" vertical="center" wrapText="true"/>
    </xf>
    <xf numFmtId="0" fontId="7" fillId="0" borderId="0" xfId="0" applyNumberFormat="true" applyFont="true" applyFill="true" applyBorder="true" applyAlignment="true">
      <alignment vertical="center"/>
    </xf>
    <xf numFmtId="0" fontId="8" fillId="0" borderId="0" xfId="0" applyFont="true" applyFill="true" applyAlignment="true">
      <alignment horizontal="right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9" fillId="0" borderId="5" xfId="0" applyFont="true" applyFill="true" applyBorder="true" applyAlignment="true">
      <alignment horizontal="center" vertical="center"/>
    </xf>
    <xf numFmtId="0" fontId="9" fillId="0" borderId="6" xfId="0" applyFont="true" applyFill="true" applyBorder="true" applyAlignment="true">
      <alignment horizontal="center" vertical="center" wrapText="true"/>
    </xf>
    <xf numFmtId="0" fontId="10" fillId="0" borderId="6" xfId="0" applyFont="true" applyFill="true" applyBorder="true" applyAlignment="true">
      <alignment horizontal="center" vertical="center" wrapText="true"/>
    </xf>
    <xf numFmtId="0" fontId="10" fillId="0" borderId="6" xfId="0" applyNumberFormat="true" applyFont="true" applyFill="true" applyBorder="true" applyAlignment="true">
      <alignment horizontal="center" vertical="center" wrapText="true"/>
    </xf>
    <xf numFmtId="0" fontId="10" fillId="0" borderId="5" xfId="0" applyNumberFormat="true" applyFont="true" applyFill="true" applyBorder="true" applyAlignment="true">
      <alignment horizontal="center" vertical="center" wrapText="true"/>
    </xf>
    <xf numFmtId="0" fontId="11" fillId="0" borderId="6" xfId="0" applyNumberFormat="true" applyFont="true" applyFill="true" applyBorder="true" applyAlignment="true">
      <alignment horizontal="center" vertical="center" wrapText="true"/>
    </xf>
    <xf numFmtId="0" fontId="12" fillId="0" borderId="0" xfId="0" applyFont="true" applyFill="true" applyAlignment="true">
      <alignment horizontal="center" vertical="center"/>
    </xf>
    <xf numFmtId="0" fontId="9" fillId="0" borderId="6" xfId="0" applyFont="true" applyFill="true" applyBorder="true" applyAlignment="true">
      <alignment horizontal="center" vertical="center"/>
    </xf>
    <xf numFmtId="0" fontId="6" fillId="0" borderId="6" xfId="0" applyNumberFormat="true" applyFont="true" applyFill="true" applyBorder="true" applyAlignment="true">
      <alignment horizontal="center" vertical="center" wrapText="true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样式 1" xfId="10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常规 7" xfId="34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27"/>
  <sheetViews>
    <sheetView showZeros="0" tabSelected="1" view="pageBreakPreview" zoomScale="110" zoomScaleNormal="100" zoomScaleSheetLayoutView="110" workbookViewId="0">
      <selection activeCell="J10" sqref="J10"/>
    </sheetView>
  </sheetViews>
  <sheetFormatPr defaultColWidth="9" defaultRowHeight="13.5" outlineLevelCol="4"/>
  <cols>
    <col min="1" max="1" width="17.75" style="5" customWidth="true"/>
    <col min="2" max="4" width="18" style="5" customWidth="true"/>
    <col min="5" max="5" width="15.25" style="5" customWidth="true"/>
    <col min="6" max="16384" width="9" style="5"/>
  </cols>
  <sheetData>
    <row r="1" s="1" customFormat="true" ht="24" customHeight="true" spans="1:1">
      <c r="A1" s="6" t="s">
        <v>0</v>
      </c>
    </row>
    <row r="2" s="2" customFormat="true" ht="42" customHeight="true" spans="1:5">
      <c r="A2" s="7" t="s">
        <v>1</v>
      </c>
      <c r="B2" s="7"/>
      <c r="C2" s="7"/>
      <c r="D2" s="7"/>
      <c r="E2" s="7"/>
    </row>
    <row r="3" s="3" customFormat="true" ht="25" customHeight="true" spans="1:5">
      <c r="A3" s="8"/>
      <c r="B3" s="8"/>
      <c r="C3" s="9"/>
      <c r="D3" s="10"/>
      <c r="E3" s="21" t="s">
        <v>2</v>
      </c>
    </row>
    <row r="4" s="3" customFormat="true" ht="30" customHeight="true" spans="1:5">
      <c r="A4" s="11" t="s">
        <v>3</v>
      </c>
      <c r="B4" s="12" t="s">
        <v>4</v>
      </c>
      <c r="C4" s="13"/>
      <c r="D4" s="14"/>
      <c r="E4" s="22" t="s">
        <v>5</v>
      </c>
    </row>
    <row r="5" s="3" customFormat="true" ht="30" customHeight="true" spans="1:5">
      <c r="A5" s="15"/>
      <c r="B5" s="16" t="s">
        <v>6</v>
      </c>
      <c r="C5" s="16" t="s">
        <v>7</v>
      </c>
      <c r="D5" s="16" t="s">
        <v>8</v>
      </c>
      <c r="E5" s="22"/>
    </row>
    <row r="6" s="3" customFormat="true" ht="24" customHeight="true" spans="1:5">
      <c r="A6" s="17" t="s">
        <v>6</v>
      </c>
      <c r="B6" s="18">
        <f>SUM(B7:B27)</f>
        <v>3422271</v>
      </c>
      <c r="C6" s="19">
        <v>3004271</v>
      </c>
      <c r="D6" s="19">
        <v>418000</v>
      </c>
      <c r="E6" s="23"/>
    </row>
    <row r="7" s="4" customFormat="true" ht="24" customHeight="true" spans="1:5">
      <c r="A7" s="20" t="s">
        <v>9</v>
      </c>
      <c r="B7" s="20">
        <f>C7+D7</f>
        <v>428597.32</v>
      </c>
      <c r="C7" s="20">
        <v>385708.72</v>
      </c>
      <c r="D7" s="20">
        <v>42888.6</v>
      </c>
      <c r="E7" s="23"/>
    </row>
    <row r="8" s="4" customFormat="true" ht="24" customHeight="true" spans="1:5">
      <c r="A8" s="20" t="s">
        <v>10</v>
      </c>
      <c r="B8" s="20">
        <f t="shared" ref="B8:B27" si="0">C8+D8</f>
        <v>120485.74</v>
      </c>
      <c r="C8" s="20">
        <v>105423.2</v>
      </c>
      <c r="D8" s="20">
        <v>15062.54</v>
      </c>
      <c r="E8" s="23"/>
    </row>
    <row r="9" s="4" customFormat="true" ht="24" customHeight="true" spans="1:5">
      <c r="A9" s="20" t="s">
        <v>11</v>
      </c>
      <c r="B9" s="20">
        <f t="shared" si="0"/>
        <v>35816.78</v>
      </c>
      <c r="C9" s="20">
        <v>31699.03</v>
      </c>
      <c r="D9" s="20">
        <v>4117.75</v>
      </c>
      <c r="E9" s="23"/>
    </row>
    <row r="10" s="4" customFormat="true" ht="24" customHeight="true" spans="1:5">
      <c r="A10" s="20" t="s">
        <v>12</v>
      </c>
      <c r="B10" s="20">
        <f t="shared" si="0"/>
        <v>211551.62</v>
      </c>
      <c r="C10" s="20">
        <v>185572</v>
      </c>
      <c r="D10" s="20">
        <v>25979.62</v>
      </c>
      <c r="E10" s="23"/>
    </row>
    <row r="11" s="4" customFormat="true" ht="24" customHeight="true" spans="1:5">
      <c r="A11" s="20" t="s">
        <v>13</v>
      </c>
      <c r="B11" s="20">
        <f t="shared" si="0"/>
        <v>138351.87</v>
      </c>
      <c r="C11" s="20">
        <v>121116.99</v>
      </c>
      <c r="D11" s="20">
        <v>17234.88</v>
      </c>
      <c r="E11" s="23"/>
    </row>
    <row r="12" s="4" customFormat="true" ht="24" customHeight="true" spans="1:5">
      <c r="A12" s="20" t="s">
        <v>14</v>
      </c>
      <c r="B12" s="20">
        <f t="shared" si="0"/>
        <v>206297.7</v>
      </c>
      <c r="C12" s="20">
        <v>180416.47</v>
      </c>
      <c r="D12" s="20">
        <v>25881.23</v>
      </c>
      <c r="E12" s="23"/>
    </row>
    <row r="13" s="4" customFormat="true" ht="24" customHeight="true" spans="1:5">
      <c r="A13" s="20" t="s">
        <v>15</v>
      </c>
      <c r="B13" s="20">
        <f t="shared" si="0"/>
        <v>118785.65</v>
      </c>
      <c r="C13" s="20">
        <v>104102.95</v>
      </c>
      <c r="D13" s="20">
        <v>14682.7</v>
      </c>
      <c r="E13" s="23"/>
    </row>
    <row r="14" s="4" customFormat="true" ht="24" customHeight="true" spans="1:5">
      <c r="A14" s="20" t="s">
        <v>16</v>
      </c>
      <c r="B14" s="20">
        <f t="shared" si="0"/>
        <v>127338.17</v>
      </c>
      <c r="C14" s="20">
        <v>111769.33</v>
      </c>
      <c r="D14" s="20">
        <v>15568.84</v>
      </c>
      <c r="E14" s="23"/>
    </row>
    <row r="15" s="4" customFormat="true" ht="24" customHeight="true" spans="1:5">
      <c r="A15" s="20" t="s">
        <v>17</v>
      </c>
      <c r="B15" s="20">
        <f t="shared" si="0"/>
        <v>156699.36</v>
      </c>
      <c r="C15" s="20">
        <v>137226.13</v>
      </c>
      <c r="D15" s="20">
        <v>19473.23</v>
      </c>
      <c r="E15" s="23"/>
    </row>
    <row r="16" s="4" customFormat="true" ht="24" customHeight="true" spans="1:5">
      <c r="A16" s="20" t="s">
        <v>18</v>
      </c>
      <c r="B16" s="20">
        <f t="shared" si="0"/>
        <v>133986.88</v>
      </c>
      <c r="C16" s="20">
        <v>117316.74</v>
      </c>
      <c r="D16" s="20">
        <v>16670.14</v>
      </c>
      <c r="E16" s="23"/>
    </row>
    <row r="17" s="4" customFormat="true" ht="24" customHeight="true" spans="1:5">
      <c r="A17" s="20" t="s">
        <v>19</v>
      </c>
      <c r="B17" s="20">
        <f t="shared" si="0"/>
        <v>279567.63</v>
      </c>
      <c r="C17" s="20">
        <v>243608.85</v>
      </c>
      <c r="D17" s="20">
        <v>35958.78</v>
      </c>
      <c r="E17" s="23"/>
    </row>
    <row r="18" s="4" customFormat="true" ht="24" customHeight="true" spans="1:5">
      <c r="A18" s="20" t="s">
        <v>20</v>
      </c>
      <c r="B18" s="20">
        <f t="shared" si="0"/>
        <v>138196.77</v>
      </c>
      <c r="C18" s="20">
        <v>120768.72</v>
      </c>
      <c r="D18" s="20">
        <v>17428.05</v>
      </c>
      <c r="E18" s="23"/>
    </row>
    <row r="19" s="4" customFormat="true" ht="24" customHeight="true" spans="1:5">
      <c r="A19" s="20" t="s">
        <v>21</v>
      </c>
      <c r="B19" s="20">
        <f t="shared" si="0"/>
        <v>217433.07</v>
      </c>
      <c r="C19" s="20">
        <v>191623.01</v>
      </c>
      <c r="D19" s="20">
        <v>25810.06</v>
      </c>
      <c r="E19" s="23"/>
    </row>
    <row r="20" s="4" customFormat="true" ht="24" customHeight="true" spans="1:5">
      <c r="A20" s="20" t="s">
        <v>22</v>
      </c>
      <c r="B20" s="20">
        <f t="shared" si="0"/>
        <v>182815.06</v>
      </c>
      <c r="C20" s="20">
        <v>160425.1</v>
      </c>
      <c r="D20" s="20">
        <v>22389.96</v>
      </c>
      <c r="E20" s="23"/>
    </row>
    <row r="21" s="4" customFormat="true" ht="24" customHeight="true" spans="1:5">
      <c r="A21" s="20" t="s">
        <v>23</v>
      </c>
      <c r="B21" s="20">
        <f t="shared" si="0"/>
        <v>265198.62</v>
      </c>
      <c r="C21" s="20">
        <v>231748.87</v>
      </c>
      <c r="D21" s="20">
        <v>33449.75</v>
      </c>
      <c r="E21" s="23"/>
    </row>
    <row r="22" s="4" customFormat="true" ht="24" customHeight="true" spans="1:5">
      <c r="A22" s="20" t="s">
        <v>24</v>
      </c>
      <c r="B22" s="20">
        <f t="shared" si="0"/>
        <v>62094.17</v>
      </c>
      <c r="C22" s="20">
        <v>54414.51</v>
      </c>
      <c r="D22" s="20">
        <v>7679.66</v>
      </c>
      <c r="E22" s="23"/>
    </row>
    <row r="23" s="4" customFormat="true" ht="24" customHeight="true" spans="1:5">
      <c r="A23" s="20" t="s">
        <v>25</v>
      </c>
      <c r="B23" s="20">
        <f t="shared" si="0"/>
        <v>151725.02</v>
      </c>
      <c r="C23" s="20">
        <v>132480.09</v>
      </c>
      <c r="D23" s="20">
        <v>19244.93</v>
      </c>
      <c r="E23" s="23"/>
    </row>
    <row r="24" s="4" customFormat="true" ht="24" customHeight="true" spans="1:5">
      <c r="A24" s="20" t="s">
        <v>26</v>
      </c>
      <c r="B24" s="20">
        <f t="shared" si="0"/>
        <v>124815.79</v>
      </c>
      <c r="C24" s="20">
        <v>109683.69</v>
      </c>
      <c r="D24" s="20">
        <v>15132.1</v>
      </c>
      <c r="E24" s="23"/>
    </row>
    <row r="25" s="4" customFormat="true" ht="24" customHeight="true" spans="1:5">
      <c r="A25" s="20" t="s">
        <v>27</v>
      </c>
      <c r="B25" s="20">
        <f t="shared" si="0"/>
        <v>36904.1</v>
      </c>
      <c r="C25" s="20">
        <v>31728.85</v>
      </c>
      <c r="D25" s="20">
        <v>5175.25</v>
      </c>
      <c r="E25" s="23"/>
    </row>
    <row r="26" s="4" customFormat="true" ht="24" customHeight="true" spans="1:5">
      <c r="A26" s="20" t="s">
        <v>28</v>
      </c>
      <c r="B26" s="20">
        <f t="shared" si="0"/>
        <v>48422.22</v>
      </c>
      <c r="C26" s="20">
        <v>41729.06</v>
      </c>
      <c r="D26" s="20">
        <v>6693.16</v>
      </c>
      <c r="E26" s="23"/>
    </row>
    <row r="27" s="4" customFormat="true" ht="24" customHeight="true" spans="1:5">
      <c r="A27" s="20" t="s">
        <v>29</v>
      </c>
      <c r="B27" s="20">
        <f t="shared" si="0"/>
        <v>237187.46</v>
      </c>
      <c r="C27" s="20">
        <v>205708.69</v>
      </c>
      <c r="D27" s="20">
        <v>31478.77</v>
      </c>
      <c r="E27" s="23"/>
    </row>
  </sheetData>
  <mergeCells count="4">
    <mergeCell ref="A2:E2"/>
    <mergeCell ref="B4:D4"/>
    <mergeCell ref="A4:A5"/>
    <mergeCell ref="E4:E5"/>
  </mergeCells>
  <printOptions horizontalCentered="true"/>
  <pageMargins left="0.708333333333333" right="0.708333333333333" top="0.550694444444444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由婧</cp:lastModifiedBy>
  <dcterms:created xsi:type="dcterms:W3CDTF">2006-09-22T08:00:00Z</dcterms:created>
  <dcterms:modified xsi:type="dcterms:W3CDTF">2023-12-25T17:17:42Z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