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附件1分配表" sheetId="10" r:id="rId1"/>
    <sheet name="附件2全省区域绩效目标表" sheetId="8" r:id="rId2"/>
    <sheet name="成都" sheetId="1" r:id="rId3"/>
    <sheet name="攀枝花" sheetId="2" r:id="rId4"/>
    <sheet name="泸州" sheetId="4" r:id="rId5"/>
    <sheet name="遂宁" sheetId="5" r:id="rId6"/>
    <sheet name="南充" sheetId="9" r:id="rId7"/>
    <sheet name="凉山" sheetId="7" r:id="rId8"/>
  </sheets>
  <calcPr calcId="144525"/>
</workbook>
</file>

<file path=xl/sharedStrings.xml><?xml version="1.0" encoding="utf-8"?>
<sst xmlns="http://schemas.openxmlformats.org/spreadsheetml/2006/main" count="311" uniqueCount="91">
  <si>
    <t>附件1</t>
  </si>
  <si>
    <t>2020年中央优抚对象抚恤补助资金（第三批）分配表</t>
  </si>
  <si>
    <t>单位：人.万元</t>
  </si>
  <si>
    <t>地  区</t>
  </si>
  <si>
    <t>人数</t>
  </si>
  <si>
    <t>补助金额</t>
  </si>
  <si>
    <t>备注</t>
  </si>
  <si>
    <t>合  计</t>
  </si>
  <si>
    <t>市州小计</t>
  </si>
  <si>
    <t xml:space="preserve">  成都市</t>
  </si>
  <si>
    <t xml:space="preserve">    锦江区</t>
  </si>
  <si>
    <t xml:space="preserve">    高新区</t>
  </si>
  <si>
    <t xml:space="preserve">    武侯区</t>
  </si>
  <si>
    <t xml:space="preserve">    金牛区</t>
  </si>
  <si>
    <t xml:space="preserve">    大邑县</t>
  </si>
  <si>
    <t xml:space="preserve">  攀枝花市</t>
  </si>
  <si>
    <t xml:space="preserve">    米易县</t>
  </si>
  <si>
    <t xml:space="preserve">  泸州市</t>
  </si>
  <si>
    <t xml:space="preserve">    泸  县</t>
  </si>
  <si>
    <t xml:space="preserve">  遂宁市</t>
  </si>
  <si>
    <t xml:space="preserve">    射洪市</t>
  </si>
  <si>
    <t xml:space="preserve">  南充市</t>
  </si>
  <si>
    <t xml:space="preserve">    高坪区</t>
  </si>
  <si>
    <t xml:space="preserve">  凉山州</t>
  </si>
  <si>
    <t xml:space="preserve">    木里县</t>
  </si>
  <si>
    <t>扩权县小计</t>
  </si>
  <si>
    <t xml:space="preserve">  米易县</t>
  </si>
  <si>
    <t xml:space="preserve">  泸  县</t>
  </si>
  <si>
    <t xml:space="preserve">  射洪市</t>
  </si>
  <si>
    <t>厅领导：</t>
  </si>
  <si>
    <t>处领导：</t>
  </si>
  <si>
    <t>复  核：</t>
  </si>
  <si>
    <t>经  办：</t>
  </si>
  <si>
    <t>区域绩效目标表</t>
  </si>
  <si>
    <t>（2020年度）</t>
  </si>
  <si>
    <t>专 项 名 称</t>
  </si>
  <si>
    <t>优抚对象抚恤补助经费（烈士褒扬金）</t>
  </si>
  <si>
    <t>省级财政部门</t>
  </si>
  <si>
    <t>四川省财政厅</t>
  </si>
  <si>
    <t>省级主管部门</t>
  </si>
  <si>
    <t>四川省退役军人事务厅</t>
  </si>
  <si>
    <t>市（州）、扩权县财政部门</t>
  </si>
  <si>
    <t>相关市（州）财政局</t>
  </si>
  <si>
    <t>市（州）、扩权县主管部门</t>
  </si>
  <si>
    <t>相关市（州）退役军人事务局</t>
  </si>
  <si>
    <t>资金情况         （万元）</t>
  </si>
  <si>
    <t>年度金额：</t>
  </si>
  <si>
    <t>其中：中央补助资金</t>
  </si>
  <si>
    <t xml:space="preserve">      地方补助</t>
  </si>
  <si>
    <t>年度总体目标</t>
  </si>
  <si>
    <t xml:space="preserve">    通过发放烈士褒扬金，充分保障烈士遗属的基本生活，抚慰烈士遗属，进一步弘扬烈士精神。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</si>
  <si>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</si>
  <si>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</si>
  <si>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</si>
  <si>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</si>
  <si>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</si>
  <si>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</si>
  <si>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</si>
  <si>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指标1：符合烈士褒扬金发放条件并报退役军人部备案通过的烈士人数</t>
  </si>
  <si>
    <t>17人</t>
  </si>
  <si>
    <t>指标2：经费下拨率</t>
  </si>
  <si>
    <t>时效指标</t>
  </si>
  <si>
    <t>烈士褒扬金下拨时间</t>
  </si>
  <si>
    <t>2020年年底前</t>
  </si>
  <si>
    <t>成本指标</t>
  </si>
  <si>
    <t>烈士褒扬金下拨标准</t>
  </si>
  <si>
    <t>按照烈士牺牲时上一年度全国城镇居民人均可支配收入的30倍</t>
  </si>
  <si>
    <t>效益指标</t>
  </si>
  <si>
    <t>社会效益    指标</t>
  </si>
  <si>
    <t>保障烈士遗属的基本生活，抚慰烈士遗属，进一步弘扬烈士精神。</t>
  </si>
  <si>
    <t>效果显著</t>
  </si>
  <si>
    <t>附件2</t>
  </si>
  <si>
    <t>成都市财政局</t>
  </si>
  <si>
    <t>成都市退役军人事务局</t>
  </si>
  <si>
    <t xml:space="preserve">    地方补助</t>
  </si>
  <si>
    <t>年底总体目标</t>
  </si>
  <si>
    <t>8名</t>
  </si>
  <si>
    <t>按照烈士牺牲时上年度全国城镇居民人均可支配收入的30倍</t>
  </si>
  <si>
    <t>社会效益指标</t>
  </si>
  <si>
    <t>攀枝花市财政局</t>
  </si>
  <si>
    <t>攀枝花市退役军人事务局</t>
  </si>
  <si>
    <t>1名</t>
  </si>
  <si>
    <t>泸州市财政局</t>
  </si>
  <si>
    <t>泸州市退役军人事务局</t>
  </si>
  <si>
    <t>遂宁市财政局</t>
  </si>
  <si>
    <t>遂宁市退役军人事务局</t>
  </si>
  <si>
    <t>南充市财政局</t>
  </si>
  <si>
    <t>南充市退役军人事务局</t>
  </si>
  <si>
    <t>凉山州财政局</t>
  </si>
  <si>
    <t>凉山州退役军人事务局</t>
  </si>
  <si>
    <t>5名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</si>
</sst>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);[Red]\(0.0\)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6"/>
      <name val="仿宋_GB2312"/>
      <charset val="134"/>
    </font>
    <font>
      <sz val="12"/>
      <name val="宋体"/>
      <charset val="134"/>
    </font>
    <font>
      <sz val="12"/>
      <name val="仿宋"/>
      <charset val="134"/>
    </font>
    <font>
      <b/>
      <sz val="14"/>
      <name val="宋体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7" applyNumberFormat="0" applyAlignment="0" applyProtection="0">
      <alignment vertical="center"/>
    </xf>
    <xf numFmtId="0" fontId="25" fillId="14" borderId="21" applyNumberFormat="0" applyAlignment="0" applyProtection="0">
      <alignment vertical="center"/>
    </xf>
    <xf numFmtId="0" fontId="8" fillId="6" borderId="1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2"/>
    </xf>
    <xf numFmtId="0" fontId="1" fillId="0" borderId="5" xfId="0" applyFont="1" applyFill="1" applyBorder="1" applyAlignment="1">
      <alignment horizontal="left" vertical="center" indent="2"/>
    </xf>
    <xf numFmtId="0" fontId="1" fillId="0" borderId="6" xfId="0" applyFont="1" applyFill="1" applyBorder="1" applyAlignment="1">
      <alignment horizontal="left" vertical="center" indent="2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绩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 outlineLevelCol="3"/>
  <cols>
    <col min="1" max="2" width="16.625" style="48" customWidth="1"/>
    <col min="3" max="3" width="16.625" style="49" customWidth="1"/>
    <col min="4" max="4" width="16.625" style="50" customWidth="1"/>
    <col min="5" max="16384" width="9" style="44"/>
  </cols>
  <sheetData>
    <row r="1" s="44" customFormat="1" ht="22" customHeight="1" spans="1:4">
      <c r="A1" s="51" t="s">
        <v>0</v>
      </c>
      <c r="B1" s="51"/>
      <c r="C1" s="49"/>
      <c r="D1" s="50"/>
    </row>
    <row r="2" s="44" customFormat="1" ht="22" customHeight="1" spans="1:4">
      <c r="A2" s="52" t="s">
        <v>1</v>
      </c>
      <c r="B2" s="52"/>
      <c r="C2" s="53"/>
      <c r="D2" s="52"/>
    </row>
    <row r="3" s="45" customFormat="1" ht="22" customHeight="1" spans="1:4">
      <c r="A3" s="50"/>
      <c r="C3" s="49"/>
      <c r="D3" s="45" t="s">
        <v>2</v>
      </c>
    </row>
    <row r="4" s="46" customFormat="1" ht="22" customHeight="1" spans="1:4">
      <c r="A4" s="54" t="s">
        <v>3</v>
      </c>
      <c r="B4" s="54" t="s">
        <v>4</v>
      </c>
      <c r="C4" s="55" t="s">
        <v>5</v>
      </c>
      <c r="D4" s="54" t="s">
        <v>6</v>
      </c>
    </row>
    <row r="5" s="47" customFormat="1" ht="22" customHeight="1" spans="1:4">
      <c r="A5" s="56" t="s">
        <v>7</v>
      </c>
      <c r="B5" s="57">
        <f>SUM(B6,B23)</f>
        <v>17</v>
      </c>
      <c r="C5" s="58">
        <f>SUM(C6,C23)</f>
        <v>1954</v>
      </c>
      <c r="D5" s="59"/>
    </row>
    <row r="6" s="47" customFormat="1" ht="22" customHeight="1" spans="1:4">
      <c r="A6" s="60" t="s">
        <v>8</v>
      </c>
      <c r="B6" s="57">
        <f>SUM(B7,B13,B15,B17,B19,B21)</f>
        <v>14</v>
      </c>
      <c r="C6" s="57">
        <f>SUM(C7,C13,C15,C17,C19,C21)</f>
        <v>1648.58</v>
      </c>
      <c r="D6" s="59"/>
    </row>
    <row r="7" s="47" customFormat="1" ht="22" customHeight="1" spans="1:4">
      <c r="A7" s="61" t="s">
        <v>9</v>
      </c>
      <c r="B7" s="62">
        <f>SUM(B8:B12)</f>
        <v>8</v>
      </c>
      <c r="C7" s="62">
        <f>SUM(C8:C12)</f>
        <v>942.05</v>
      </c>
      <c r="D7" s="63"/>
    </row>
    <row r="8" s="47" customFormat="1" ht="22" customHeight="1" spans="1:4">
      <c r="A8" s="64" t="s">
        <v>10</v>
      </c>
      <c r="B8" s="62">
        <v>2</v>
      </c>
      <c r="C8" s="65">
        <v>235.51</v>
      </c>
      <c r="D8" s="63"/>
    </row>
    <row r="9" s="47" customFormat="1" ht="22" customHeight="1" spans="1:4">
      <c r="A9" s="64" t="s">
        <v>11</v>
      </c>
      <c r="B9" s="62">
        <v>1</v>
      </c>
      <c r="C9" s="65">
        <v>117.76</v>
      </c>
      <c r="D9" s="63"/>
    </row>
    <row r="10" s="47" customFormat="1" ht="22" customHeight="1" spans="1:4">
      <c r="A10" s="64" t="s">
        <v>12</v>
      </c>
      <c r="B10" s="62">
        <v>1</v>
      </c>
      <c r="C10" s="65">
        <v>117.76</v>
      </c>
      <c r="D10" s="63"/>
    </row>
    <row r="11" s="47" customFormat="1" ht="22" customHeight="1" spans="1:4">
      <c r="A11" s="64" t="s">
        <v>13</v>
      </c>
      <c r="B11" s="62">
        <v>1</v>
      </c>
      <c r="C11" s="65">
        <v>117.76</v>
      </c>
      <c r="D11" s="63"/>
    </row>
    <row r="12" s="47" customFormat="1" ht="22" customHeight="1" spans="1:4">
      <c r="A12" s="64" t="s">
        <v>14</v>
      </c>
      <c r="B12" s="62">
        <v>3</v>
      </c>
      <c r="C12" s="65">
        <v>353.26</v>
      </c>
      <c r="D12" s="63"/>
    </row>
    <row r="13" s="47" customFormat="1" ht="22" customHeight="1" spans="1:4">
      <c r="A13" s="61" t="s">
        <v>15</v>
      </c>
      <c r="B13" s="62">
        <v>0</v>
      </c>
      <c r="C13" s="66">
        <v>0</v>
      </c>
      <c r="D13" s="63"/>
    </row>
    <row r="14" s="47" customFormat="1" ht="22" customHeight="1" spans="1:4">
      <c r="A14" s="64" t="s">
        <v>16</v>
      </c>
      <c r="B14" s="62">
        <v>1</v>
      </c>
      <c r="C14" s="65">
        <v>100.85</v>
      </c>
      <c r="D14" s="63"/>
    </row>
    <row r="15" s="47" customFormat="1" ht="22" customHeight="1" spans="1:4">
      <c r="A15" s="61" t="s">
        <v>17</v>
      </c>
      <c r="B15" s="62">
        <v>0</v>
      </c>
      <c r="C15" s="66">
        <v>0</v>
      </c>
      <c r="D15" s="63"/>
    </row>
    <row r="16" s="47" customFormat="1" ht="22" customHeight="1" spans="1:4">
      <c r="A16" s="64" t="s">
        <v>18</v>
      </c>
      <c r="B16" s="62">
        <v>1</v>
      </c>
      <c r="C16" s="65">
        <v>117.76</v>
      </c>
      <c r="D16" s="63"/>
    </row>
    <row r="17" s="47" customFormat="1" ht="22" customHeight="1" spans="1:4">
      <c r="A17" s="61" t="s">
        <v>19</v>
      </c>
      <c r="B17" s="62">
        <v>0</v>
      </c>
      <c r="C17" s="66">
        <v>0</v>
      </c>
      <c r="D17" s="63"/>
    </row>
    <row r="18" s="47" customFormat="1" ht="22" customHeight="1" spans="1:4">
      <c r="A18" s="64" t="s">
        <v>20</v>
      </c>
      <c r="B18" s="62">
        <v>1</v>
      </c>
      <c r="C18" s="65">
        <v>86.81</v>
      </c>
      <c r="D18" s="63"/>
    </row>
    <row r="19" s="47" customFormat="1" ht="22" customHeight="1" spans="1:4">
      <c r="A19" s="61" t="s">
        <v>21</v>
      </c>
      <c r="B19" s="62">
        <f>SUM(B20)</f>
        <v>1</v>
      </c>
      <c r="C19" s="66">
        <f>SUM(C20)</f>
        <v>117.76</v>
      </c>
      <c r="D19" s="63"/>
    </row>
    <row r="20" s="47" customFormat="1" ht="22" customHeight="1" spans="1:4">
      <c r="A20" s="64" t="s">
        <v>22</v>
      </c>
      <c r="B20" s="62">
        <v>1</v>
      </c>
      <c r="C20" s="65">
        <v>117.76</v>
      </c>
      <c r="D20" s="63"/>
    </row>
    <row r="21" s="47" customFormat="1" ht="22" customHeight="1" spans="1:4">
      <c r="A21" s="61" t="s">
        <v>23</v>
      </c>
      <c r="B21" s="62">
        <f>SUM(B22)</f>
        <v>5</v>
      </c>
      <c r="C21" s="66">
        <f>SUM(C22)</f>
        <v>588.77</v>
      </c>
      <c r="D21" s="63"/>
    </row>
    <row r="22" s="47" customFormat="1" ht="22" customHeight="1" spans="1:4">
      <c r="A22" s="64" t="s">
        <v>24</v>
      </c>
      <c r="B22" s="62">
        <v>5</v>
      </c>
      <c r="C22" s="65">
        <v>588.77</v>
      </c>
      <c r="D22" s="63"/>
    </row>
    <row r="23" s="47" customFormat="1" ht="22" customHeight="1" spans="1:4">
      <c r="A23" s="60" t="s">
        <v>25</v>
      </c>
      <c r="B23" s="57">
        <f>SUM(B24:B26)</f>
        <v>3</v>
      </c>
      <c r="C23" s="57">
        <f>SUM(C24:C26)</f>
        <v>305.42</v>
      </c>
      <c r="D23" s="59"/>
    </row>
    <row r="24" s="47" customFormat="1" ht="22" customHeight="1" spans="1:4">
      <c r="A24" s="61" t="s">
        <v>26</v>
      </c>
      <c r="B24" s="62">
        <v>1</v>
      </c>
      <c r="C24" s="65">
        <v>100.85</v>
      </c>
      <c r="D24" s="63"/>
    </row>
    <row r="25" s="47" customFormat="1" ht="22" customHeight="1" spans="1:4">
      <c r="A25" s="61" t="s">
        <v>27</v>
      </c>
      <c r="B25" s="62">
        <v>1</v>
      </c>
      <c r="C25" s="65">
        <v>117.76</v>
      </c>
      <c r="D25" s="63"/>
    </row>
    <row r="26" s="47" customFormat="1" ht="22" customHeight="1" spans="1:4">
      <c r="A26" s="61" t="s">
        <v>28</v>
      </c>
      <c r="B26" s="62">
        <v>1</v>
      </c>
      <c r="C26" s="65">
        <v>86.81</v>
      </c>
      <c r="D26" s="63"/>
    </row>
    <row r="27" s="44" customFormat="1" ht="33" customHeight="1" spans="1:4">
      <c r="A27" s="67" t="s">
        <v>29</v>
      </c>
      <c r="B27" s="67"/>
      <c r="C27" s="68"/>
      <c r="D27" s="67" t="s">
        <v>30</v>
      </c>
    </row>
    <row r="28" s="44" customFormat="1" ht="22" customHeight="1" spans="1:4">
      <c r="A28" s="51"/>
      <c r="B28" s="51"/>
      <c r="C28" s="69"/>
      <c r="D28" s="51"/>
    </row>
    <row r="29" s="44" customFormat="1" ht="22" customHeight="1" spans="1:4">
      <c r="A29" s="67" t="s">
        <v>31</v>
      </c>
      <c r="B29" s="67"/>
      <c r="C29" s="68"/>
      <c r="D29" s="67" t="s">
        <v>32</v>
      </c>
    </row>
    <row r="30" s="44" customFormat="1" ht="18" customHeight="1" spans="1:4">
      <c r="A30" s="48"/>
      <c r="B30" s="48"/>
      <c r="C30" s="49"/>
      <c r="D30" s="50"/>
    </row>
    <row r="31" s="44" customFormat="1" ht="18" customHeight="1" spans="1:4">
      <c r="A31" s="48"/>
      <c r="B31" s="48"/>
      <c r="C31" s="49"/>
      <c r="D31" s="50"/>
    </row>
    <row r="32" s="44" customFormat="1" ht="18" customHeight="1" spans="1:4">
      <c r="A32" s="48"/>
      <c r="B32" s="48"/>
      <c r="C32" s="49"/>
      <c r="D32" s="50"/>
    </row>
    <row r="33" s="44" customFormat="1" ht="18" customHeight="1" spans="1:4">
      <c r="A33" s="48"/>
      <c r="B33" s="48"/>
      <c r="C33" s="49"/>
      <c r="D33" s="50"/>
    </row>
    <row r="34" s="44" customFormat="1" ht="18" customHeight="1" spans="1:4">
      <c r="A34" s="48"/>
      <c r="B34" s="48"/>
      <c r="C34" s="49"/>
      <c r="D34" s="50"/>
    </row>
    <row r="35" s="44" customFormat="1" ht="18" customHeight="1" spans="1:4">
      <c r="A35" s="48"/>
      <c r="B35" s="48"/>
      <c r="C35" s="49"/>
      <c r="D35" s="50"/>
    </row>
    <row r="36" s="44" customFormat="1" ht="18" customHeight="1" spans="1:4">
      <c r="A36" s="48"/>
      <c r="B36" s="48"/>
      <c r="C36" s="49"/>
      <c r="D36" s="50"/>
    </row>
  </sheetData>
  <mergeCells count="1">
    <mergeCell ref="A2:D2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 outlineLevelCol="4"/>
  <cols>
    <col min="1" max="1" width="14.625" style="1" customWidth="1"/>
    <col min="2" max="2" width="11.625" style="1"/>
    <col min="3" max="3" width="11.25" style="1" customWidth="1"/>
    <col min="4" max="4" width="27.1416666666667" style="1" customWidth="1"/>
    <col min="5" max="5" width="27.1916666666667" style="1" customWidth="1"/>
    <col min="6" max="16384" width="9" style="1"/>
  </cols>
  <sheetData>
    <row r="1" ht="24" customHeight="1" spans="1:1">
      <c r="A1" s="1" t="s">
        <v>0</v>
      </c>
    </row>
    <row r="2" ht="39.95" customHeight="1" spans="1:5">
      <c r="A2" s="36" t="s">
        <v>33</v>
      </c>
      <c r="B2" s="36"/>
      <c r="C2" s="36"/>
      <c r="D2" s="36"/>
      <c r="E2" s="36"/>
    </row>
    <row r="3" ht="40" customHeight="1" spans="1:5">
      <c r="A3" s="37" t="s">
        <v>34</v>
      </c>
      <c r="B3" s="37"/>
      <c r="C3" s="37"/>
      <c r="D3" s="37"/>
      <c r="E3" s="37"/>
    </row>
    <row r="4" ht="39.95" customHeight="1" spans="1:5">
      <c r="A4" s="5" t="s">
        <v>35</v>
      </c>
      <c r="B4" s="5" t="s">
        <v>36</v>
      </c>
      <c r="C4" s="5"/>
      <c r="D4" s="5"/>
      <c r="E4" s="5"/>
    </row>
    <row r="5" ht="36" customHeight="1" spans="1:5">
      <c r="A5" s="6" t="s">
        <v>37</v>
      </c>
      <c r="B5" s="7" t="s">
        <v>38</v>
      </c>
      <c r="C5" s="8"/>
      <c r="D5" s="6" t="s">
        <v>39</v>
      </c>
      <c r="E5" s="5" t="s">
        <v>40</v>
      </c>
    </row>
    <row r="6" ht="36" customHeight="1" spans="1:5">
      <c r="A6" s="6" t="s">
        <v>41</v>
      </c>
      <c r="B6" s="9" t="s">
        <v>42</v>
      </c>
      <c r="C6" s="10"/>
      <c r="D6" s="6" t="s">
        <v>43</v>
      </c>
      <c r="E6" s="5" t="s">
        <v>44</v>
      </c>
    </row>
    <row r="7" ht="36" customHeight="1" spans="1:5">
      <c r="A7" s="6" t="s">
        <v>45</v>
      </c>
      <c r="B7" s="38" t="s">
        <v>46</v>
      </c>
      <c r="C7" s="39"/>
      <c r="D7" s="40"/>
      <c r="E7" s="41">
        <v>1954</v>
      </c>
    </row>
    <row r="8" ht="39.95" customHeight="1" spans="1:5">
      <c r="A8" s="15"/>
      <c r="B8" s="38" t="s">
        <v>47</v>
      </c>
      <c r="C8" s="39"/>
      <c r="D8" s="40"/>
      <c r="E8" s="5">
        <v>1954</v>
      </c>
    </row>
    <row r="9" ht="34" customHeight="1" spans="1:5">
      <c r="A9" s="42"/>
      <c r="B9" s="38" t="s">
        <v>48</v>
      </c>
      <c r="C9" s="39"/>
      <c r="D9" s="40"/>
      <c r="E9" s="5"/>
    </row>
    <row r="10" ht="39.95" customHeight="1" spans="1:5">
      <c r="A10" s="5" t="s">
        <v>49</v>
      </c>
      <c r="B10" s="23" t="s">
        <v>50</v>
      </c>
      <c r="C10" s="24"/>
      <c r="D10" s="24"/>
      <c r="E10" s="25"/>
    </row>
    <row r="11" ht="24" customHeight="1" spans="1:5">
      <c r="A11" s="5"/>
      <c r="B11" s="26"/>
      <c r="C11" s="27"/>
      <c r="D11" s="27"/>
      <c r="E11" s="28"/>
    </row>
    <row r="12" ht="54" customHeight="1" spans="1:5">
      <c r="A12" s="5" t="s">
        <v>51</v>
      </c>
      <c r="B12" s="5" t="s">
        <v>52</v>
      </c>
      <c r="C12" s="5" t="s">
        <v>53</v>
      </c>
      <c r="D12" s="19" t="s">
        <v>54</v>
      </c>
      <c r="E12" s="5" t="s">
        <v>55</v>
      </c>
    </row>
    <row r="13" ht="51" customHeight="1" spans="1:5">
      <c r="A13" s="5"/>
      <c r="B13" s="5" t="s">
        <v>56</v>
      </c>
      <c r="C13" s="5" t="s">
        <v>57</v>
      </c>
      <c r="D13" s="30" t="s">
        <v>58</v>
      </c>
      <c r="E13" s="5" t="s">
        <v>59</v>
      </c>
    </row>
    <row r="14" ht="39.95" customHeight="1" spans="1:5">
      <c r="A14" s="5"/>
      <c r="B14" s="5"/>
      <c r="C14" s="5"/>
      <c r="D14" s="30" t="s">
        <v>60</v>
      </c>
      <c r="E14" s="32">
        <v>1</v>
      </c>
    </row>
    <row r="15" ht="49.5" customHeight="1" spans="1:5">
      <c r="A15" s="5"/>
      <c r="B15" s="5"/>
      <c r="C15" s="5" t="s">
        <v>61</v>
      </c>
      <c r="D15" s="34" t="s">
        <v>62</v>
      </c>
      <c r="E15" s="32" t="s">
        <v>63</v>
      </c>
    </row>
    <row r="16" ht="59" customHeight="1" spans="1:5">
      <c r="A16" s="5"/>
      <c r="B16" s="5"/>
      <c r="C16" s="5" t="s">
        <v>64</v>
      </c>
      <c r="D16" s="34" t="s">
        <v>65</v>
      </c>
      <c r="E16" s="43" t="s">
        <v>66</v>
      </c>
    </row>
    <row r="17" ht="13.5" spans="1:5">
      <c r="A17" s="5"/>
      <c r="B17" s="5" t="s">
        <v>67</v>
      </c>
      <c r="C17" s="5" t="s">
        <v>68</v>
      </c>
      <c r="D17" s="43" t="s">
        <v>69</v>
      </c>
      <c r="E17" s="32" t="s">
        <v>70</v>
      </c>
    </row>
    <row r="18" ht="13.5" spans="1:5">
      <c r="A18" s="5"/>
      <c r="B18" s="5"/>
      <c r="C18" s="5"/>
      <c r="D18" s="43"/>
      <c r="E18" s="32"/>
    </row>
    <row r="19" ht="13.5" spans="1:5">
      <c r="A19" s="5"/>
      <c r="B19" s="5"/>
      <c r="C19" s="5"/>
      <c r="D19" s="43"/>
      <c r="E19" s="32"/>
    </row>
    <row r="20" ht="24" customHeight="1" spans="1:5">
      <c r="A20" s="5"/>
      <c r="B20" s="5"/>
      <c r="C20" s="5"/>
      <c r="D20" s="43"/>
      <c r="E20" s="32"/>
    </row>
  </sheetData>
  <mergeCells count="18">
    <mergeCell ref="A2:E2"/>
    <mergeCell ref="A3:E3"/>
    <mergeCell ref="B4:E4"/>
    <mergeCell ref="B5:C5"/>
    <mergeCell ref="B6:C6"/>
    <mergeCell ref="B7:D7"/>
    <mergeCell ref="B8:D8"/>
    <mergeCell ref="B9:D9"/>
    <mergeCell ref="A7:A9"/>
    <mergeCell ref="A10:A11"/>
    <mergeCell ref="A12:A20"/>
    <mergeCell ref="B13:B16"/>
    <mergeCell ref="B17:B20"/>
    <mergeCell ref="C13:C14"/>
    <mergeCell ref="C17:C20"/>
    <mergeCell ref="D17:D20"/>
    <mergeCell ref="E17:E20"/>
    <mergeCell ref="B10:E11"/>
  </mergeCells>
  <printOptions horizontalCentered="1" verticalCentered="1"/>
  <pageMargins left="0.196527777777778" right="0.196527777777778" top="0.590277777777778" bottom="0.432638888888889" header="0.156944444444444" footer="0.2361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pane xSplit="1" ySplit="5" topLeftCell="B12" activePane="bottomRight" state="frozen"/>
      <selection/>
      <selection pane="topRight"/>
      <selection pane="bottomLeft"/>
      <selection pane="bottomRight" activeCell="B13" sqref="B13:D17"/>
    </sheetView>
  </sheetViews>
  <sheetFormatPr defaultColWidth="9" defaultRowHeight="14.25" outlineLevelCol="4"/>
  <cols>
    <col min="1" max="1" width="13.875" style="2"/>
    <col min="2" max="2" width="11.625" style="2"/>
    <col min="3" max="3" width="10.5" style="2" customWidth="1"/>
    <col min="4" max="4" width="27.625" style="2" customWidth="1"/>
    <col min="5" max="5" width="24.0333333333333" style="2" customWidth="1"/>
    <col min="6" max="16384" width="9" style="2"/>
  </cols>
  <sheetData>
    <row r="1" ht="32" customHeight="1" spans="1:1">
      <c r="A1" s="2" t="s">
        <v>71</v>
      </c>
    </row>
    <row r="2" ht="39" customHeight="1" spans="1:5">
      <c r="A2" s="3" t="s">
        <v>33</v>
      </c>
      <c r="B2" s="3"/>
      <c r="C2" s="3"/>
      <c r="D2" s="3"/>
      <c r="E2" s="3"/>
    </row>
    <row r="3" ht="35" customHeight="1" spans="1:5">
      <c r="A3" s="4" t="s">
        <v>34</v>
      </c>
      <c r="B3" s="4"/>
      <c r="C3" s="4"/>
      <c r="D3" s="4"/>
      <c r="E3" s="4"/>
    </row>
    <row r="4" s="1" customFormat="1" ht="39.95" customHeight="1" spans="1:5">
      <c r="A4" s="5" t="s">
        <v>35</v>
      </c>
      <c r="B4" s="5" t="s">
        <v>36</v>
      </c>
      <c r="C4" s="5"/>
      <c r="D4" s="5"/>
      <c r="E4" s="5"/>
    </row>
    <row r="5" ht="33" customHeight="1" spans="1:5">
      <c r="A5" s="6" t="s">
        <v>37</v>
      </c>
      <c r="B5" s="7" t="s">
        <v>38</v>
      </c>
      <c r="C5" s="8"/>
      <c r="D5" s="6" t="s">
        <v>39</v>
      </c>
      <c r="E5" s="5" t="s">
        <v>40</v>
      </c>
    </row>
    <row r="6" ht="33" customHeight="1" spans="1:5">
      <c r="A6" s="6" t="s">
        <v>41</v>
      </c>
      <c r="B6" s="9" t="s">
        <v>72</v>
      </c>
      <c r="C6" s="10"/>
      <c r="D6" s="6" t="s">
        <v>43</v>
      </c>
      <c r="E6" s="5" t="s">
        <v>73</v>
      </c>
    </row>
    <row r="7" ht="33" customHeight="1" spans="1:5">
      <c r="A7" s="6" t="s">
        <v>45</v>
      </c>
      <c r="B7" s="11" t="s">
        <v>46</v>
      </c>
      <c r="C7" s="12"/>
      <c r="D7" s="13"/>
      <c r="E7" s="14">
        <v>942.05</v>
      </c>
    </row>
    <row r="8" ht="33" customHeight="1" spans="1:5">
      <c r="A8" s="15"/>
      <c r="B8" s="16" t="s">
        <v>47</v>
      </c>
      <c r="C8" s="17"/>
      <c r="D8" s="18"/>
      <c r="E8" s="19">
        <v>942.05</v>
      </c>
    </row>
    <row r="9" ht="33" customHeight="1" spans="1:5">
      <c r="A9" s="15"/>
      <c r="B9" s="20" t="s">
        <v>74</v>
      </c>
      <c r="C9" s="21"/>
      <c r="D9" s="22"/>
      <c r="E9" s="19"/>
    </row>
    <row r="10" ht="33" customHeight="1" spans="1:5">
      <c r="A10" s="19" t="s">
        <v>75</v>
      </c>
      <c r="B10" s="23" t="s">
        <v>50</v>
      </c>
      <c r="C10" s="24"/>
      <c r="D10" s="24"/>
      <c r="E10" s="25"/>
    </row>
    <row r="11" ht="33" customHeight="1" spans="1:5">
      <c r="A11" s="19"/>
      <c r="B11" s="26"/>
      <c r="C11" s="27"/>
      <c r="D11" s="27"/>
      <c r="E11" s="28"/>
    </row>
    <row r="12" ht="45" customHeight="1" spans="1:5">
      <c r="A12" s="19" t="s">
        <v>51</v>
      </c>
      <c r="B12" s="19" t="s">
        <v>52</v>
      </c>
      <c r="C12" s="19" t="s">
        <v>53</v>
      </c>
      <c r="D12" s="19" t="s">
        <v>54</v>
      </c>
      <c r="E12" s="19" t="s">
        <v>55</v>
      </c>
    </row>
    <row r="13" s="1" customFormat="1" ht="54" customHeight="1" spans="1:5">
      <c r="A13" s="19"/>
      <c r="B13" s="29" t="s">
        <v>56</v>
      </c>
      <c r="C13" s="5" t="s">
        <v>57</v>
      </c>
      <c r="D13" s="30" t="s">
        <v>58</v>
      </c>
      <c r="E13" s="5" t="s">
        <v>76</v>
      </c>
    </row>
    <row r="14" s="1" customFormat="1" ht="39.95" customHeight="1" spans="1:5">
      <c r="A14" s="19"/>
      <c r="B14" s="31"/>
      <c r="C14" s="5"/>
      <c r="D14" s="30" t="s">
        <v>60</v>
      </c>
      <c r="E14" s="32">
        <v>1</v>
      </c>
    </row>
    <row r="15" s="1" customFormat="1" ht="39.95" customHeight="1" spans="1:5">
      <c r="A15" s="19"/>
      <c r="B15" s="31"/>
      <c r="C15" s="5" t="s">
        <v>61</v>
      </c>
      <c r="D15" s="30" t="s">
        <v>62</v>
      </c>
      <c r="E15" s="32" t="s">
        <v>63</v>
      </c>
    </row>
    <row r="16" ht="54" customHeight="1" spans="1:5">
      <c r="A16" s="19"/>
      <c r="B16" s="33"/>
      <c r="C16" s="6" t="s">
        <v>64</v>
      </c>
      <c r="D16" s="30" t="s">
        <v>65</v>
      </c>
      <c r="E16" s="34" t="s">
        <v>77</v>
      </c>
    </row>
    <row r="17" ht="44" customHeight="1" spans="1:5">
      <c r="A17" s="19"/>
      <c r="B17" s="19" t="s">
        <v>67</v>
      </c>
      <c r="C17" s="5" t="s">
        <v>78</v>
      </c>
      <c r="D17" s="30" t="s">
        <v>69</v>
      </c>
      <c r="E17" s="19" t="s">
        <v>70</v>
      </c>
    </row>
    <row r="18" ht="24.95" customHeight="1"/>
    <row r="19" ht="17.1" customHeight="1"/>
    <row r="20" ht="24.95" customHeight="1"/>
    <row r="21" ht="21" customHeight="1"/>
    <row r="22" ht="27.95" customHeight="1"/>
    <row r="23" ht="24" customHeight="1"/>
  </sheetData>
  <mergeCells count="14">
    <mergeCell ref="A2:E2"/>
    <mergeCell ref="A3:E3"/>
    <mergeCell ref="B4:E4"/>
    <mergeCell ref="B5:C5"/>
    <mergeCell ref="B6:C6"/>
    <mergeCell ref="B7:D7"/>
    <mergeCell ref="B8:D8"/>
    <mergeCell ref="B9:D9"/>
    <mergeCell ref="A7:A9"/>
    <mergeCell ref="A10:A11"/>
    <mergeCell ref="A12:A17"/>
    <mergeCell ref="B13:B16"/>
    <mergeCell ref="C13:C14"/>
    <mergeCell ref="B10:E11"/>
  </mergeCells>
  <printOptions horizontalCentered="1" verticalCentered="1"/>
  <pageMargins left="0.196527777777778" right="0.196527777777778" top="0.472222222222222" bottom="0.550694444444444" header="0.196527777777778" footer="0.2361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12" sqref="A12:A17"/>
    </sheetView>
  </sheetViews>
  <sheetFormatPr defaultColWidth="9" defaultRowHeight="14.25"/>
  <cols>
    <col min="1" max="1" width="13.875" style="2"/>
    <col min="2" max="2" width="11.625" style="2"/>
    <col min="3" max="3" width="10.5" style="2" customWidth="1"/>
    <col min="4" max="4" width="27.625" style="2" customWidth="1"/>
    <col min="5" max="5" width="25.9333333333333" style="2" customWidth="1"/>
    <col min="6" max="16384" width="9" style="2"/>
  </cols>
  <sheetData>
    <row r="1" s="2" customFormat="1" ht="32" customHeight="1" spans="1:1">
      <c r="A1" s="2" t="s">
        <v>71</v>
      </c>
    </row>
    <row r="2" s="2" customFormat="1" ht="39" customHeight="1" spans="1:5">
      <c r="A2" s="3" t="s">
        <v>33</v>
      </c>
      <c r="B2" s="3"/>
      <c r="C2" s="3"/>
      <c r="D2" s="3"/>
      <c r="E2" s="3"/>
    </row>
    <row r="3" s="2" customFormat="1" ht="35" customHeight="1" spans="1:5">
      <c r="A3" s="4" t="s">
        <v>34</v>
      </c>
      <c r="B3" s="4"/>
      <c r="C3" s="4"/>
      <c r="D3" s="4"/>
      <c r="E3" s="4"/>
    </row>
    <row r="4" s="1" customFormat="1" ht="39.95" customHeight="1" spans="1:5">
      <c r="A4" s="5" t="s">
        <v>35</v>
      </c>
      <c r="B4" s="5" t="s">
        <v>36</v>
      </c>
      <c r="C4" s="5"/>
      <c r="D4" s="5"/>
      <c r="E4" s="5"/>
    </row>
    <row r="5" s="2" customFormat="1" ht="33" customHeight="1" spans="1:5">
      <c r="A5" s="6" t="s">
        <v>37</v>
      </c>
      <c r="B5" s="7" t="s">
        <v>38</v>
      </c>
      <c r="C5" s="8"/>
      <c r="D5" s="6" t="s">
        <v>39</v>
      </c>
      <c r="E5" s="5" t="s">
        <v>40</v>
      </c>
    </row>
    <row r="6" s="2" customFormat="1" ht="33" customHeight="1" spans="1:5">
      <c r="A6" s="6" t="s">
        <v>41</v>
      </c>
      <c r="B6" s="9" t="s">
        <v>79</v>
      </c>
      <c r="C6" s="10"/>
      <c r="D6" s="6" t="s">
        <v>43</v>
      </c>
      <c r="E6" s="5" t="s">
        <v>80</v>
      </c>
    </row>
    <row r="7" s="2" customFormat="1" ht="33" customHeight="1" spans="1:5">
      <c r="A7" s="6" t="s">
        <v>45</v>
      </c>
      <c r="B7" s="11" t="s">
        <v>46</v>
      </c>
      <c r="C7" s="12"/>
      <c r="D7" s="13"/>
      <c r="E7" s="14">
        <v>100.85</v>
      </c>
    </row>
    <row r="8" s="2" customFormat="1" ht="33" customHeight="1" spans="1:5">
      <c r="A8" s="15"/>
      <c r="B8" s="16" t="s">
        <v>47</v>
      </c>
      <c r="C8" s="17"/>
      <c r="D8" s="18"/>
      <c r="E8" s="19">
        <v>100.85</v>
      </c>
    </row>
    <row r="9" s="2" customFormat="1" ht="33" customHeight="1" spans="1:5">
      <c r="A9" s="15"/>
      <c r="B9" s="20" t="s">
        <v>74</v>
      </c>
      <c r="C9" s="21"/>
      <c r="D9" s="22"/>
      <c r="E9" s="19"/>
    </row>
    <row r="10" s="2" customFormat="1" ht="33" customHeight="1" spans="1:5">
      <c r="A10" s="19" t="s">
        <v>75</v>
      </c>
      <c r="B10" s="23" t="s">
        <v>50</v>
      </c>
      <c r="C10" s="24"/>
      <c r="D10" s="24"/>
      <c r="E10" s="25"/>
    </row>
    <row r="11" s="2" customFormat="1" ht="33" customHeight="1" spans="1:5">
      <c r="A11" s="19" t="s">
        <v>51</v>
      </c>
      <c r="B11" s="26" t="s">
        <v>52</v>
      </c>
      <c r="C11" s="27" t="s">
        <v>53</v>
      </c>
      <c r="D11" s="27" t="s">
        <v>54</v>
      </c>
      <c r="E11" s="28" t="s">
        <v>55</v>
      </c>
    </row>
    <row r="12" s="2" customFormat="1" ht="33" customHeight="1" spans="1:5">
      <c r="A12" s="19" t="s">
        <v>51</v>
      </c>
      <c r="B12" s="19" t="s">
        <v>52</v>
      </c>
      <c r="C12" s="19" t="s">
        <v>53</v>
      </c>
      <c r="D12" s="19" t="s">
        <v>54</v>
      </c>
      <c r="E12" s="19" t="s">
        <v>55</v>
      </c>
    </row>
    <row r="13" s="1" customFormat="1" ht="45" customHeight="1" spans="1:16384">
      <c r="A13" s="19"/>
      <c r="B13" s="29" t="s">
        <v>56</v>
      </c>
      <c r="C13" s="5" t="s">
        <v>57</v>
      </c>
      <c r="D13" s="30" t="s">
        <v>58</v>
      </c>
      <c r="E13" s="19" t="s">
        <v>81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="1" customFormat="1" ht="54" customHeight="1" spans="1:5">
      <c r="A14" s="19"/>
      <c r="B14" s="31"/>
      <c r="C14" s="5"/>
      <c r="D14" s="30" t="s">
        <v>60</v>
      </c>
      <c r="E14" s="5">
        <v>1</v>
      </c>
    </row>
    <row r="15" s="1" customFormat="1" ht="39.95" customHeight="1" spans="1:5">
      <c r="A15" s="19"/>
      <c r="B15" s="31"/>
      <c r="C15" s="5" t="s">
        <v>61</v>
      </c>
      <c r="D15" s="30" t="s">
        <v>62</v>
      </c>
      <c r="E15" s="32" t="s">
        <v>63</v>
      </c>
    </row>
    <row r="16" s="1" customFormat="1" ht="48" customHeight="1" spans="1:5">
      <c r="A16" s="19"/>
      <c r="B16" s="31"/>
      <c r="C16" s="6" t="s">
        <v>64</v>
      </c>
      <c r="D16" s="30" t="s">
        <v>65</v>
      </c>
      <c r="E16" s="30" t="s">
        <v>77</v>
      </c>
    </row>
    <row r="17" s="2" customFormat="1" ht="44" customHeight="1" spans="1:5">
      <c r="A17" s="19"/>
      <c r="B17" s="19" t="s">
        <v>67</v>
      </c>
      <c r="C17" s="5" t="s">
        <v>78</v>
      </c>
      <c r="D17" s="30" t="s">
        <v>69</v>
      </c>
      <c r="E17" s="19" t="s">
        <v>70</v>
      </c>
    </row>
    <row r="18" s="2" customFormat="1" ht="24.95" customHeight="1"/>
    <row r="19" s="2" customFormat="1" ht="17.1" customHeight="1"/>
    <row r="20" s="2" customFormat="1" ht="24.95" customHeight="1"/>
    <row r="21" s="2" customFormat="1" ht="21" customHeight="1"/>
    <row r="22" s="2" customFormat="1" ht="27.95" customHeight="1"/>
    <row r="23" s="2" customFormat="1" ht="24" customHeight="1"/>
  </sheetData>
  <mergeCells count="14">
    <mergeCell ref="A2:E2"/>
    <mergeCell ref="A3:E3"/>
    <mergeCell ref="B4:E4"/>
    <mergeCell ref="B5:C5"/>
    <mergeCell ref="B6:C6"/>
    <mergeCell ref="B7:D7"/>
    <mergeCell ref="B8:D8"/>
    <mergeCell ref="B9:D9"/>
    <mergeCell ref="A7:A9"/>
    <mergeCell ref="A10:A11"/>
    <mergeCell ref="A12:A17"/>
    <mergeCell ref="B13:B16"/>
    <mergeCell ref="C13:C14"/>
    <mergeCell ref="B10:E11"/>
  </mergeCells>
  <printOptions horizontalCentered="1" verticalCentered="1"/>
  <pageMargins left="0.156944444444444" right="0.118055555555556" top="0.550694444444444" bottom="0.629861111111111" header="0.314583333333333" footer="0.27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 outlineLevelCol="4"/>
  <cols>
    <col min="1" max="1" width="13.875" style="2"/>
    <col min="2" max="2" width="11.625" style="2"/>
    <col min="3" max="3" width="10.5" style="2" customWidth="1"/>
    <col min="4" max="4" width="27.625" style="2" customWidth="1"/>
    <col min="5" max="5" width="24.4916666666667" style="2" customWidth="1"/>
    <col min="6" max="16384" width="9" style="2"/>
  </cols>
  <sheetData>
    <row r="1" ht="32" customHeight="1" spans="1:1">
      <c r="A1" s="2" t="s">
        <v>71</v>
      </c>
    </row>
    <row r="2" ht="39.95" customHeight="1" spans="1:5">
      <c r="A2" s="3" t="s">
        <v>33</v>
      </c>
      <c r="B2" s="3"/>
      <c r="C2" s="3"/>
      <c r="D2" s="3"/>
      <c r="E2" s="3"/>
    </row>
    <row r="3" ht="39.95" customHeight="1" spans="1:5">
      <c r="A3" s="4" t="s">
        <v>34</v>
      </c>
      <c r="B3" s="4"/>
      <c r="C3" s="4"/>
      <c r="D3" s="4"/>
      <c r="E3" s="4"/>
    </row>
    <row r="4" s="1" customFormat="1" ht="39.95" customHeight="1" spans="1:5">
      <c r="A4" s="5" t="s">
        <v>35</v>
      </c>
      <c r="B4" s="5" t="s">
        <v>36</v>
      </c>
      <c r="C4" s="5"/>
      <c r="D4" s="5"/>
      <c r="E4" s="5"/>
    </row>
    <row r="5" ht="39.95" customHeight="1" spans="1:5">
      <c r="A5" s="6" t="s">
        <v>37</v>
      </c>
      <c r="B5" s="7" t="s">
        <v>38</v>
      </c>
      <c r="C5" s="8"/>
      <c r="D5" s="6" t="s">
        <v>39</v>
      </c>
      <c r="E5" s="5" t="s">
        <v>40</v>
      </c>
    </row>
    <row r="6" ht="39.95" customHeight="1" spans="1:5">
      <c r="A6" s="6" t="s">
        <v>41</v>
      </c>
      <c r="B6" s="9" t="s">
        <v>82</v>
      </c>
      <c r="C6" s="10"/>
      <c r="D6" s="6" t="s">
        <v>43</v>
      </c>
      <c r="E6" s="5" t="s">
        <v>83</v>
      </c>
    </row>
    <row r="7" ht="39.95" customHeight="1" spans="1:5">
      <c r="A7" s="6" t="s">
        <v>45</v>
      </c>
      <c r="B7" s="11" t="s">
        <v>46</v>
      </c>
      <c r="C7" s="12"/>
      <c r="D7" s="13"/>
      <c r="E7" s="14">
        <v>117.76</v>
      </c>
    </row>
    <row r="8" ht="39.95" customHeight="1" spans="1:5">
      <c r="A8" s="15"/>
      <c r="B8" s="16" t="s">
        <v>47</v>
      </c>
      <c r="C8" s="17"/>
      <c r="D8" s="18"/>
      <c r="E8" s="19">
        <v>117.76</v>
      </c>
    </row>
    <row r="9" ht="39.95" customHeight="1" spans="1:5">
      <c r="A9" s="15"/>
      <c r="B9" s="20" t="s">
        <v>74</v>
      </c>
      <c r="C9" s="21"/>
      <c r="D9" s="22"/>
      <c r="E9" s="19"/>
    </row>
    <row r="10" ht="48" customHeight="1" spans="1:5">
      <c r="A10" s="19" t="s">
        <v>75</v>
      </c>
      <c r="B10" s="23" t="s">
        <v>50</v>
      </c>
      <c r="C10" s="24"/>
      <c r="D10" s="24"/>
      <c r="E10" s="25"/>
    </row>
    <row r="11" ht="39.95" customHeight="1" spans="1:5">
      <c r="A11" s="19" t="s">
        <v>51</v>
      </c>
      <c r="B11" s="19" t="s">
        <v>52</v>
      </c>
      <c r="C11" s="19" t="s">
        <v>53</v>
      </c>
      <c r="D11" s="19" t="s">
        <v>54</v>
      </c>
      <c r="E11" s="19" t="s">
        <v>55</v>
      </c>
    </row>
    <row r="12" s="1" customFormat="1" ht="52.5" customHeight="1" spans="1:5">
      <c r="A12" s="19"/>
      <c r="B12" s="29" t="s">
        <v>56</v>
      </c>
      <c r="C12" s="5" t="s">
        <v>57</v>
      </c>
      <c r="D12" s="30" t="s">
        <v>58</v>
      </c>
      <c r="E12" s="5" t="s">
        <v>81</v>
      </c>
    </row>
    <row r="13" s="1" customFormat="1" ht="39.95" customHeight="1" spans="1:5">
      <c r="A13" s="19"/>
      <c r="B13" s="31"/>
      <c r="C13" s="5"/>
      <c r="D13" s="30" t="s">
        <v>60</v>
      </c>
      <c r="E13" s="32">
        <v>1</v>
      </c>
    </row>
    <row r="14" s="1" customFormat="1" ht="39.95" customHeight="1" spans="1:5">
      <c r="A14" s="19"/>
      <c r="B14" s="31"/>
      <c r="C14" s="5" t="s">
        <v>61</v>
      </c>
      <c r="D14" s="30" t="s">
        <v>62</v>
      </c>
      <c r="E14" s="32" t="s">
        <v>63</v>
      </c>
    </row>
    <row r="15" ht="48" customHeight="1" spans="1:5">
      <c r="A15" s="19"/>
      <c r="B15" s="33"/>
      <c r="C15" s="6" t="s">
        <v>64</v>
      </c>
      <c r="D15" s="30" t="s">
        <v>65</v>
      </c>
      <c r="E15" s="34" t="s">
        <v>77</v>
      </c>
    </row>
    <row r="16" ht="51" customHeight="1" spans="1:5">
      <c r="A16" s="19"/>
      <c r="B16" s="19" t="s">
        <v>67</v>
      </c>
      <c r="C16" s="5" t="s">
        <v>78</v>
      </c>
      <c r="D16" s="30" t="s">
        <v>69</v>
      </c>
      <c r="E16" s="19" t="s">
        <v>70</v>
      </c>
    </row>
    <row r="17" ht="27.95" customHeight="1"/>
    <row r="18" ht="24" customHeight="1"/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rintOptions horizontalCentered="1" verticalCentered="1"/>
  <pageMargins left="0.196527777777778" right="0.196527777777778" top="0.511805555555556" bottom="0.432638888888889" header="0.196527777777778" footer="0.2361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pane xSplit="1" ySplit="5" topLeftCell="B11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 outlineLevelCol="4"/>
  <cols>
    <col min="1" max="1" width="13.875" style="2"/>
    <col min="2" max="2" width="11.625" style="2"/>
    <col min="3" max="3" width="10.5" style="2" customWidth="1"/>
    <col min="4" max="4" width="27.625" style="2" customWidth="1"/>
    <col min="5" max="5" width="23.4" style="2" customWidth="1"/>
    <col min="6" max="16384" width="9" style="2"/>
  </cols>
  <sheetData>
    <row r="1" ht="32" customHeight="1" spans="1:1">
      <c r="A1" s="2" t="s">
        <v>71</v>
      </c>
    </row>
    <row r="2" ht="39.95" customHeight="1" spans="1:5">
      <c r="A2" s="3" t="s">
        <v>33</v>
      </c>
      <c r="B2" s="3"/>
      <c r="C2" s="3"/>
      <c r="D2" s="3"/>
      <c r="E2" s="3"/>
    </row>
    <row r="3" ht="39.95" customHeight="1" spans="1:5">
      <c r="A3" s="4" t="s">
        <v>34</v>
      </c>
      <c r="B3" s="4"/>
      <c r="C3" s="4"/>
      <c r="D3" s="4"/>
      <c r="E3" s="4"/>
    </row>
    <row r="4" s="1" customFormat="1" ht="39.95" customHeight="1" spans="1:5">
      <c r="A4" s="5" t="s">
        <v>35</v>
      </c>
      <c r="B4" s="5" t="s">
        <v>36</v>
      </c>
      <c r="C4" s="5"/>
      <c r="D4" s="5"/>
      <c r="E4" s="5"/>
    </row>
    <row r="5" ht="39.95" customHeight="1" spans="1:5">
      <c r="A5" s="6" t="s">
        <v>37</v>
      </c>
      <c r="B5" s="7" t="s">
        <v>38</v>
      </c>
      <c r="C5" s="8"/>
      <c r="D5" s="6" t="s">
        <v>39</v>
      </c>
      <c r="E5" s="5" t="s">
        <v>40</v>
      </c>
    </row>
    <row r="6" ht="39.95" customHeight="1" spans="1:5">
      <c r="A6" s="6" t="s">
        <v>41</v>
      </c>
      <c r="B6" s="9" t="s">
        <v>84</v>
      </c>
      <c r="C6" s="10"/>
      <c r="D6" s="6" t="s">
        <v>43</v>
      </c>
      <c r="E6" s="5" t="s">
        <v>85</v>
      </c>
    </row>
    <row r="7" ht="39.95" customHeight="1" spans="1:5">
      <c r="A7" s="6" t="s">
        <v>45</v>
      </c>
      <c r="B7" s="11" t="s">
        <v>46</v>
      </c>
      <c r="C7" s="12"/>
      <c r="D7" s="13"/>
      <c r="E7" s="14">
        <v>86.81</v>
      </c>
    </row>
    <row r="8" ht="39.95" customHeight="1" spans="1:5">
      <c r="A8" s="15"/>
      <c r="B8" s="16" t="s">
        <v>47</v>
      </c>
      <c r="C8" s="17"/>
      <c r="D8" s="18"/>
      <c r="E8" s="19">
        <v>86.81</v>
      </c>
    </row>
    <row r="9" ht="39.95" customHeight="1" spans="1:5">
      <c r="A9" s="15"/>
      <c r="B9" s="20" t="s">
        <v>74</v>
      </c>
      <c r="C9" s="21"/>
      <c r="D9" s="22"/>
      <c r="E9" s="19"/>
    </row>
    <row r="10" ht="57" customHeight="1" spans="1:5">
      <c r="A10" s="19" t="s">
        <v>75</v>
      </c>
      <c r="B10" s="23" t="s">
        <v>50</v>
      </c>
      <c r="C10" s="24"/>
      <c r="D10" s="24"/>
      <c r="E10" s="25"/>
    </row>
    <row r="11" ht="39.95" customHeight="1" spans="1:5">
      <c r="A11" s="19" t="s">
        <v>51</v>
      </c>
      <c r="B11" s="19" t="s">
        <v>52</v>
      </c>
      <c r="C11" s="19" t="s">
        <v>53</v>
      </c>
      <c r="D11" s="19" t="s">
        <v>54</v>
      </c>
      <c r="E11" s="19" t="s">
        <v>55</v>
      </c>
    </row>
    <row r="12" s="1" customFormat="1" ht="51" customHeight="1" spans="1:5">
      <c r="A12" s="19"/>
      <c r="B12" s="29" t="s">
        <v>56</v>
      </c>
      <c r="C12" s="5" t="s">
        <v>57</v>
      </c>
      <c r="D12" s="30" t="s">
        <v>58</v>
      </c>
      <c r="E12" s="5" t="s">
        <v>81</v>
      </c>
    </row>
    <row r="13" s="1" customFormat="1" ht="39.95" customHeight="1" spans="1:5">
      <c r="A13" s="19"/>
      <c r="B13" s="31"/>
      <c r="C13" s="5"/>
      <c r="D13" s="30" t="s">
        <v>60</v>
      </c>
      <c r="E13" s="32">
        <v>1</v>
      </c>
    </row>
    <row r="14" s="1" customFormat="1" ht="39.95" customHeight="1" spans="1:5">
      <c r="A14" s="19"/>
      <c r="B14" s="31"/>
      <c r="C14" s="5" t="s">
        <v>61</v>
      </c>
      <c r="D14" s="30" t="s">
        <v>62</v>
      </c>
      <c r="E14" s="32" t="s">
        <v>63</v>
      </c>
    </row>
    <row r="15" ht="57" customHeight="1" spans="1:5">
      <c r="A15" s="19"/>
      <c r="B15" s="33"/>
      <c r="C15" s="6" t="s">
        <v>64</v>
      </c>
      <c r="D15" s="30" t="s">
        <v>65</v>
      </c>
      <c r="E15" s="34" t="s">
        <v>77</v>
      </c>
    </row>
    <row r="16" ht="49" customHeight="1" spans="1:5">
      <c r="A16" s="19"/>
      <c r="B16" s="19" t="s">
        <v>67</v>
      </c>
      <c r="C16" s="5" t="s">
        <v>78</v>
      </c>
      <c r="D16" s="30" t="s">
        <v>69</v>
      </c>
      <c r="E16" s="19" t="s">
        <v>70</v>
      </c>
    </row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rintOptions horizontalCentered="1" verticalCentered="1"/>
  <pageMargins left="0.118055555555556" right="0.156944444444444" top="0.590277777777778" bottom="0.511805555555556" header="0.236111111111111" footer="0.27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pane xSplit="1" ySplit="5" topLeftCell="B9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 outlineLevelCol="4"/>
  <cols>
    <col min="1" max="1" width="12.875" customWidth="1"/>
    <col min="2" max="2" width="11.625" customWidth="1"/>
    <col min="3" max="3" width="17.125" customWidth="1"/>
    <col min="4" max="4" width="26" customWidth="1"/>
    <col min="5" max="5" width="24.5416666666667" customWidth="1"/>
  </cols>
  <sheetData>
    <row r="1" s="2" customFormat="1" ht="32" customHeight="1" spans="1:1">
      <c r="A1" s="2" t="s">
        <v>71</v>
      </c>
    </row>
    <row r="2" ht="38.1" customHeight="1" spans="1:5">
      <c r="A2" s="3" t="s">
        <v>33</v>
      </c>
      <c r="B2" s="3"/>
      <c r="C2" s="3"/>
      <c r="D2" s="3"/>
      <c r="E2" s="3"/>
    </row>
    <row r="3" ht="36" customHeight="1" spans="1:5">
      <c r="A3" s="35" t="s">
        <v>34</v>
      </c>
      <c r="B3" s="35"/>
      <c r="C3" s="35"/>
      <c r="D3" s="35"/>
      <c r="E3" s="35"/>
    </row>
    <row r="4" s="1" customFormat="1" ht="39.95" customHeight="1" spans="1:5">
      <c r="A4" s="5" t="s">
        <v>35</v>
      </c>
      <c r="B4" s="5" t="s">
        <v>36</v>
      </c>
      <c r="C4" s="5"/>
      <c r="D4" s="5"/>
      <c r="E4" s="5"/>
    </row>
    <row r="5" ht="41" customHeight="1" spans="1:5">
      <c r="A5" s="6" t="s">
        <v>37</v>
      </c>
      <c r="B5" s="7" t="s">
        <v>38</v>
      </c>
      <c r="C5" s="8"/>
      <c r="D5" s="6" t="s">
        <v>39</v>
      </c>
      <c r="E5" s="5" t="s">
        <v>40</v>
      </c>
    </row>
    <row r="6" ht="41" customHeight="1" spans="1:5">
      <c r="A6" s="5" t="s">
        <v>41</v>
      </c>
      <c r="B6" s="19" t="s">
        <v>86</v>
      </c>
      <c r="C6" s="19"/>
      <c r="D6" s="5" t="s">
        <v>43</v>
      </c>
      <c r="E6" s="5" t="s">
        <v>87</v>
      </c>
    </row>
    <row r="7" ht="41" customHeight="1" spans="1:5">
      <c r="A7" s="6" t="s">
        <v>45</v>
      </c>
      <c r="B7" s="11" t="s">
        <v>46</v>
      </c>
      <c r="C7" s="12"/>
      <c r="D7" s="13"/>
      <c r="E7" s="19">
        <v>117.76</v>
      </c>
    </row>
    <row r="8" ht="41" customHeight="1" spans="1:5">
      <c r="A8" s="15"/>
      <c r="B8" s="16" t="s">
        <v>47</v>
      </c>
      <c r="C8" s="17"/>
      <c r="D8" s="18"/>
      <c r="E8" s="19">
        <v>117.76</v>
      </c>
    </row>
    <row r="9" ht="41" customHeight="1" spans="1:5">
      <c r="A9" s="15"/>
      <c r="B9" s="20" t="s">
        <v>74</v>
      </c>
      <c r="C9" s="21"/>
      <c r="D9" s="22"/>
      <c r="E9" s="19"/>
    </row>
    <row r="10" ht="55" customHeight="1" spans="1:5">
      <c r="A10" s="19" t="s">
        <v>75</v>
      </c>
      <c r="B10" s="34" t="s">
        <v>50</v>
      </c>
      <c r="C10" s="34"/>
      <c r="D10" s="34"/>
      <c r="E10" s="34"/>
    </row>
    <row r="11" s="2" customFormat="1" ht="24.95" customHeight="1" spans="1:5">
      <c r="A11" s="19" t="s">
        <v>51</v>
      </c>
      <c r="B11" s="19" t="s">
        <v>52</v>
      </c>
      <c r="C11" s="19" t="s">
        <v>53</v>
      </c>
      <c r="D11" s="19" t="s">
        <v>54</v>
      </c>
      <c r="E11" s="19" t="s">
        <v>55</v>
      </c>
    </row>
    <row r="12" s="1" customFormat="1" ht="54" customHeight="1" spans="1:5">
      <c r="A12" s="19"/>
      <c r="B12" s="29" t="s">
        <v>56</v>
      </c>
      <c r="C12" s="5" t="s">
        <v>57</v>
      </c>
      <c r="D12" s="30" t="s">
        <v>58</v>
      </c>
      <c r="E12" s="5" t="s">
        <v>81</v>
      </c>
    </row>
    <row r="13" s="1" customFormat="1" ht="39.95" customHeight="1" spans="1:5">
      <c r="A13" s="19"/>
      <c r="B13" s="31"/>
      <c r="C13" s="5"/>
      <c r="D13" s="30" t="s">
        <v>60</v>
      </c>
      <c r="E13" s="32">
        <v>1</v>
      </c>
    </row>
    <row r="14" s="1" customFormat="1" ht="39.95" customHeight="1" spans="1:5">
      <c r="A14" s="19"/>
      <c r="B14" s="31"/>
      <c r="C14" s="5" t="s">
        <v>61</v>
      </c>
      <c r="D14" s="30" t="s">
        <v>62</v>
      </c>
      <c r="E14" s="32" t="s">
        <v>63</v>
      </c>
    </row>
    <row r="15" s="2" customFormat="1" ht="60" customHeight="1" spans="1:5">
      <c r="A15" s="19"/>
      <c r="B15" s="33"/>
      <c r="C15" s="6" t="s">
        <v>64</v>
      </c>
      <c r="D15" s="30" t="s">
        <v>65</v>
      </c>
      <c r="E15" s="34" t="s">
        <v>77</v>
      </c>
    </row>
    <row r="16" s="2" customFormat="1" ht="49" customHeight="1" spans="1:5">
      <c r="A16" s="19"/>
      <c r="B16" s="19" t="s">
        <v>67</v>
      </c>
      <c r="C16" s="5" t="s">
        <v>78</v>
      </c>
      <c r="D16" s="30" t="s">
        <v>69</v>
      </c>
      <c r="E16" s="19" t="s">
        <v>70</v>
      </c>
    </row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rintOptions horizontalCentered="1" verticalCentered="1"/>
  <pageMargins left="0.156944444444444" right="0.118055555555556" top="0.550694444444444" bottom="0.393055555555556" header="0.275" footer="0.236111111111111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 outlineLevelCol="4"/>
  <cols>
    <col min="1" max="1" width="13.875" style="2"/>
    <col min="2" max="2" width="11.625" style="2"/>
    <col min="3" max="3" width="10.5" style="2" customWidth="1"/>
    <col min="4" max="4" width="27.625" style="2" customWidth="1"/>
    <col min="5" max="5" width="23.65" style="2" customWidth="1"/>
    <col min="6" max="16384" width="9" style="2"/>
  </cols>
  <sheetData>
    <row r="1" ht="32" customHeight="1" spans="1:1">
      <c r="A1" s="2" t="s">
        <v>71</v>
      </c>
    </row>
    <row r="2" ht="32" customHeight="1" spans="1:5">
      <c r="A2" s="3" t="s">
        <v>33</v>
      </c>
      <c r="B2" s="3"/>
      <c r="C2" s="3"/>
      <c r="D2" s="3"/>
      <c r="E2" s="3"/>
    </row>
    <row r="3" ht="32" customHeight="1" spans="1:5">
      <c r="A3" s="4" t="s">
        <v>34</v>
      </c>
      <c r="B3" s="4"/>
      <c r="C3" s="4"/>
      <c r="D3" s="4"/>
      <c r="E3" s="4"/>
    </row>
    <row r="4" s="1" customFormat="1" ht="39.95" customHeight="1" spans="1:5">
      <c r="A4" s="5" t="s">
        <v>35</v>
      </c>
      <c r="B4" s="5" t="s">
        <v>36</v>
      </c>
      <c r="C4" s="5"/>
      <c r="D4" s="5"/>
      <c r="E4" s="5"/>
    </row>
    <row r="5" ht="39" customHeight="1" spans="1:5">
      <c r="A5" s="6" t="s">
        <v>37</v>
      </c>
      <c r="B5" s="7" t="s">
        <v>38</v>
      </c>
      <c r="C5" s="8"/>
      <c r="D5" s="6" t="s">
        <v>39</v>
      </c>
      <c r="E5" s="5" t="s">
        <v>40</v>
      </c>
    </row>
    <row r="6" ht="39" customHeight="1" spans="1:5">
      <c r="A6" s="6" t="s">
        <v>41</v>
      </c>
      <c r="B6" s="9" t="s">
        <v>88</v>
      </c>
      <c r="C6" s="10"/>
      <c r="D6" s="6" t="s">
        <v>43</v>
      </c>
      <c r="E6" s="5" t="s">
        <v>89</v>
      </c>
    </row>
    <row r="7" ht="39" customHeight="1" spans="1:5">
      <c r="A7" s="6" t="s">
        <v>45</v>
      </c>
      <c r="B7" s="11" t="s">
        <v>46</v>
      </c>
      <c r="C7" s="12"/>
      <c r="D7" s="13"/>
      <c r="E7" s="14">
        <v>588.77</v>
      </c>
    </row>
    <row r="8" ht="39" customHeight="1" spans="1:5">
      <c r="A8" s="15"/>
      <c r="B8" s="16" t="s">
        <v>47</v>
      </c>
      <c r="C8" s="17"/>
      <c r="D8" s="18"/>
      <c r="E8" s="19">
        <v>588.77</v>
      </c>
    </row>
    <row r="9" ht="39" customHeight="1" spans="1:5">
      <c r="A9" s="15"/>
      <c r="B9" s="20" t="s">
        <v>74</v>
      </c>
      <c r="C9" s="21"/>
      <c r="D9" s="22"/>
      <c r="E9" s="19"/>
    </row>
    <row r="10" ht="24.95" customHeight="1" spans="1:5">
      <c r="A10" s="19" t="s">
        <v>75</v>
      </c>
      <c r="B10" s="23" t="s">
        <v>50</v>
      </c>
      <c r="C10" s="24"/>
      <c r="D10" s="24"/>
      <c r="E10" s="25"/>
    </row>
    <row r="11" ht="24.95" customHeight="1" spans="1:5">
      <c r="A11" s="19"/>
      <c r="B11" s="26"/>
      <c r="C11" s="27"/>
      <c r="D11" s="27"/>
      <c r="E11" s="28"/>
    </row>
    <row r="12" ht="33" customHeight="1" spans="1:5">
      <c r="A12" s="19" t="s">
        <v>51</v>
      </c>
      <c r="B12" s="19" t="s">
        <v>52</v>
      </c>
      <c r="C12" s="19" t="s">
        <v>53</v>
      </c>
      <c r="D12" s="19" t="s">
        <v>54</v>
      </c>
      <c r="E12" s="19" t="s">
        <v>55</v>
      </c>
    </row>
    <row r="13" s="1" customFormat="1" ht="54" customHeight="1" spans="1:5">
      <c r="A13" s="19"/>
      <c r="B13" s="29" t="s">
        <v>56</v>
      </c>
      <c r="C13" s="5" t="s">
        <v>57</v>
      </c>
      <c r="D13" s="30" t="s">
        <v>58</v>
      </c>
      <c r="E13" s="5" t="s">
        <v>90</v>
      </c>
    </row>
    <row r="14" s="1" customFormat="1" ht="39.95" customHeight="1" spans="1:5">
      <c r="A14" s="19"/>
      <c r="B14" s="31"/>
      <c r="C14" s="5"/>
      <c r="D14" s="30" t="s">
        <v>60</v>
      </c>
      <c r="E14" s="32">
        <v>1</v>
      </c>
    </row>
    <row r="15" s="1" customFormat="1" ht="39.95" customHeight="1" spans="1:5">
      <c r="A15" s="19"/>
      <c r="B15" s="31"/>
      <c r="C15" s="5" t="s">
        <v>61</v>
      </c>
      <c r="D15" s="30" t="s">
        <v>62</v>
      </c>
      <c r="E15" s="32" t="s">
        <v>63</v>
      </c>
    </row>
    <row r="16" ht="59" customHeight="1" spans="1:5">
      <c r="A16" s="19"/>
      <c r="B16" s="33"/>
      <c r="C16" s="6" t="s">
        <v>64</v>
      </c>
      <c r="D16" s="30" t="s">
        <v>65</v>
      </c>
      <c r="E16" s="34" t="s">
        <v>77</v>
      </c>
    </row>
    <row r="17" ht="52" customHeight="1" spans="1:5">
      <c r="A17" s="19"/>
      <c r="B17" s="19" t="s">
        <v>67</v>
      </c>
      <c r="C17" s="5" t="s">
        <v>78</v>
      </c>
      <c r="D17" s="30" t="s">
        <v>69</v>
      </c>
      <c r="E17" s="19" t="s">
        <v>70</v>
      </c>
    </row>
  </sheetData>
  <mergeCells count="14">
    <mergeCell ref="A2:E2"/>
    <mergeCell ref="A3:E3"/>
    <mergeCell ref="B4:E4"/>
    <mergeCell ref="B5:C5"/>
    <mergeCell ref="B6:C6"/>
    <mergeCell ref="B7:D7"/>
    <mergeCell ref="B8:D8"/>
    <mergeCell ref="B9:D9"/>
    <mergeCell ref="A7:A9"/>
    <mergeCell ref="A10:A11"/>
    <mergeCell ref="A12:A17"/>
    <mergeCell ref="B13:B16"/>
    <mergeCell ref="C13:C14"/>
    <mergeCell ref="B10:E11"/>
  </mergeCells>
  <printOptions horizontalCentered="1" verticalCentered="1"/>
  <pageMargins left="0.275" right="0.0784722222222222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附件1分配表</vt:lpstr>
      <vt:lpstr>附件2全省区域绩效目标表</vt:lpstr>
      <vt:lpstr>成都</vt:lpstr>
      <vt:lpstr>攀枝花</vt:lpstr>
      <vt:lpstr>泸州</vt:lpstr>
      <vt:lpstr>遂宁</vt:lpstr>
      <vt:lpstr>南充</vt:lpstr>
      <vt:lpstr>凉山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彭靓</dc:creator>
  <cp:lastModifiedBy>郗晓勇</cp:lastModifiedBy>
  <dcterms:created xsi:type="dcterms:W3CDTF">2019-11-08T01:54:00Z</dcterms:created>
  <dcterms:modified xsi:type="dcterms:W3CDTF">2020-09-21T04:57:09Z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