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60" tabRatio="824" firstSheet="8" activeTab="8"/>
  </bookViews>
  <sheets>
    <sheet name="表1-4限额及预算公开-当年债券资金使用" sheetId="22" state="hidden" r:id="rId1"/>
    <sheet name="表2-3预算执行公开-季度债券发行安排" sheetId="47" state="hidden" r:id="rId2"/>
    <sheet name="表2-4 预算执行公开（本地区经济社会发展指标） " sheetId="25" state="hidden" r:id="rId3"/>
    <sheet name="表2-6  预算执行公开（一般发行-一般债务）" sheetId="48" state="hidden" r:id="rId4"/>
    <sheet name="表2-8 预算执行公开（专项发行-专项债务）" sheetId="49" state="hidden" r:id="rId5"/>
    <sheet name="表3-8 专项发行-专项债券融资与项目收益平衡情况" sheetId="54" state="hidden" r:id="rId6"/>
    <sheet name="表3-9 专项发行-专项债券融资与收益测算表" sheetId="45" state="hidden" r:id="rId7"/>
    <sheet name="表2-7 预算执行公开（再融资发行信息）" sheetId="57" state="hidden" r:id="rId8"/>
    <sheet name="新增地方政府一般债券情况表" sheetId="55" r:id="rId9"/>
    <sheet name="表3-2 存续期（截至上一年末专项债券情况）" sheetId="56" state="hidden" r:id="rId10"/>
    <sheet name="表4-2 存续期-对应项目实施进度" sheetId="32" state="hidden" r:id="rId11"/>
    <sheet name="表3-3 存续期（项目收入及对应资产）" sheetId="9" state="hidden" r:id="rId12"/>
    <sheet name="新增地方政府专项债券情况表" sheetId="71" r:id="rId13"/>
    <sheet name="一般债券资金收支情况表" sheetId="67" r:id="rId14"/>
    <sheet name="专项债券资金收支情况表" sheetId="72" r:id="rId15"/>
    <sheet name="表5-2决算公开-上年发行及还本付息" sheetId="52" state="hidden" r:id="rId16"/>
    <sheet name="表4-3决算公开-上年债券资金使用" sheetId="53" state="hidden" r:id="rId17"/>
  </sheets>
  <definedNames>
    <definedName name="_xlnm._FilterDatabase" localSheetId="8" hidden="1">新增地方政府一般债券情况表!$A$5:$N$45</definedName>
    <definedName name="_xlnm._FilterDatabase" localSheetId="12" hidden="1">新增地方政府专项债券情况表!$A$5:$P$85</definedName>
    <definedName name="_xlnm._FilterDatabase" localSheetId="13" hidden="1">一般债券资金收支情况表!$A$4:$L$75</definedName>
    <definedName name="_xlnm._FilterDatabase" localSheetId="14" hidden="1">专项债券资金收支情况表!$A$4:$G$75</definedName>
    <definedName name="_123" localSheetId="13">OFFSET(#REF!,,,COUNTA(#REF!)-1)</definedName>
    <definedName name="_123">OFFSET(#REF!,,,COUNTA(#REF!)-1)</definedName>
    <definedName name="_xlnm._FilterDatabase" hidden="1">#REF!</definedName>
    <definedName name="_Order1" hidden="1">255</definedName>
    <definedName name="_Order2" hidden="1">255</definedName>
    <definedName name="a">#REF!</definedName>
    <definedName name="aa">#REF!</definedName>
    <definedName name="aaaagfdsafsd">#N/A</definedName>
    <definedName name="ABC">#REF!</definedName>
    <definedName name="ABD">#REF!</definedName>
    <definedName name="AccessDatabase" hidden="1">"D:\文_件\省长专项\2000省长专项审批.mdb"</definedName>
    <definedName name="addsdsads">#N/A</definedName>
    <definedName name="adsafs">#N/A</definedName>
    <definedName name="adsdsaas">#N/A</definedName>
    <definedName name="agasdgaksdk">#N/A</definedName>
    <definedName name="agsdsawae">#N/A</definedName>
    <definedName name="ajgfdajfajd">#N/A</definedName>
    <definedName name="asda">#N/A</definedName>
    <definedName name="asdfas">#N/A</definedName>
    <definedName name="asdfasf">#N/A</definedName>
    <definedName name="asdfkaskfda">#N/A</definedName>
    <definedName name="asdg\">#N/A</definedName>
    <definedName name="asdga">#N/A</definedName>
    <definedName name="asdgadsf">#N/A</definedName>
    <definedName name="asdgadsfa">#N/A</definedName>
    <definedName name="asdgas">#N/A</definedName>
    <definedName name="asdgasdfc">#N/A</definedName>
    <definedName name="asdgasfd">#N/A</definedName>
    <definedName name="asdgf">#N/A</definedName>
    <definedName name="asdgfdsafa">#N/A</definedName>
    <definedName name="asdgha">#N/A</definedName>
    <definedName name="asfdfdsfdsg">#N/A</definedName>
    <definedName name="asfdfdw">#N/A</definedName>
    <definedName name="asfsfga">#N/A</definedName>
    <definedName name="asgafaf">#N/A</definedName>
    <definedName name="asgasfda">#N/A</definedName>
    <definedName name="asgasfdaf">#N/A</definedName>
    <definedName name="asgasfdsad">#N/A</definedName>
    <definedName name="asjfda">#N/A</definedName>
    <definedName name="county">#REF!</definedName>
    <definedName name="da">#N/A</definedName>
    <definedName name="dadaf">#N/A</definedName>
    <definedName name="dads">#N/A</definedName>
    <definedName name="daggaga">#N/A</definedName>
    <definedName name="dasdfasd">#N/A</definedName>
    <definedName name="data">#REF!</definedName>
    <definedName name="database2">#REF!</definedName>
    <definedName name="database3">#REF!</definedName>
    <definedName name="dd">#N/A</definedName>
    <definedName name="ddad">#N/A</definedName>
    <definedName name="ddagagsgdsa">#N/A</definedName>
    <definedName name="ddd">#REF!</definedName>
    <definedName name="dddsaga">#N/A</definedName>
    <definedName name="dddsagsa">#N/A</definedName>
    <definedName name="ddsadafs">#N/A</definedName>
    <definedName name="ddsass">#N/A</definedName>
    <definedName name="dfadfsfds">#N/A</definedName>
    <definedName name="dfadsaf">#N/A</definedName>
    <definedName name="dfadsas">#N/A</definedName>
    <definedName name="dfasfw">#N/A</definedName>
    <definedName name="dfasggasf">#N/A</definedName>
    <definedName name="dfaxc">#N/A</definedName>
    <definedName name="dfjajsfd">#N/A</definedName>
    <definedName name="dfwaa">#N/A</definedName>
    <definedName name="dgadsfd">#N/A</definedName>
    <definedName name="dgafk">#N/A</definedName>
    <definedName name="dgafsj">#N/A</definedName>
    <definedName name="dgah">#N/A</definedName>
    <definedName name="dgasdfa">#N/A</definedName>
    <definedName name="dgasdhf">#N/A</definedName>
    <definedName name="dghadfha">#N/A</definedName>
    <definedName name="dghadhf">#N/A</definedName>
    <definedName name="dgkgfkdsafka">#N/A</definedName>
    <definedName name="djfadsjf">#N/A</definedName>
    <definedName name="djfajdsf">#N/A</definedName>
    <definedName name="djfajdsfj">#N/A</definedName>
    <definedName name="djfjadsfja">#N/A</definedName>
    <definedName name="djfjadsjfw">#N/A</definedName>
    <definedName name="djfjdafjas">#N/A</definedName>
    <definedName name="djfjdafsja">#N/A</definedName>
    <definedName name="djfjdsafjs">#N/A</definedName>
    <definedName name="djfjdsaj">#N/A</definedName>
    <definedName name="djjdjjd">#N/A</definedName>
    <definedName name="djjjafjas">#N/A</definedName>
    <definedName name="djllfjasfd">#N/A</definedName>
    <definedName name="drafd">#N/A</definedName>
    <definedName name="dsaasagf">#N/A</definedName>
    <definedName name="dsadsadsa">#N/A</definedName>
    <definedName name="dsadsafag">#N/A</definedName>
    <definedName name="dsadshf">#N/A</definedName>
    <definedName name="dsafdfdgas">#N/A</definedName>
    <definedName name="dsafdfdsfds">#N/A</definedName>
    <definedName name="dsafdsafdsa">#N/A</definedName>
    <definedName name="dsaffdsa">#N/A</definedName>
    <definedName name="dsagagw">#N/A</definedName>
    <definedName name="dsagas">#N/A</definedName>
    <definedName name="dsagasfwq">#N/A</definedName>
    <definedName name="dsagqf">#N/A</definedName>
    <definedName name="dsccc">#N/A</definedName>
    <definedName name="dsdaa">#N/A</definedName>
    <definedName name="dsdsaddsa">#N/A</definedName>
    <definedName name="dsdsagggf">#N/A</definedName>
    <definedName name="dsfacx">#N/A</definedName>
    <definedName name="dsfag">#N/A</definedName>
    <definedName name="dsfasf">#N/A</definedName>
    <definedName name="dsfdcc">#N/A</definedName>
    <definedName name="dsfdsaga">#N/A</definedName>
    <definedName name="dsffadsgad">#N/A</definedName>
    <definedName name="dsffdsafdas">#N/A</definedName>
    <definedName name="dsfggsa">#N/A</definedName>
    <definedName name="dsfkadskf">#N/A</definedName>
    <definedName name="dsfwfxx">#N/A</definedName>
    <definedName name="dsgadsfa">#N/A</definedName>
    <definedName name="dsgafsafd">#N/A</definedName>
    <definedName name="dsgagas">#N/A</definedName>
    <definedName name="dsgasdf">#N/A</definedName>
    <definedName name="dsgdas">#N/A</definedName>
    <definedName name="dsgdsagfdsag">#N/A</definedName>
    <definedName name="dsggasfd">#N/A</definedName>
    <definedName name="dsggassddd">#N/A</definedName>
    <definedName name="dsjgakdsf">#N/A</definedName>
    <definedName name="dssasaww">#N/A</definedName>
    <definedName name="fdsafdsafdsa">#N/A</definedName>
    <definedName name="fdsafdsafdsfdsa">#N/A</definedName>
    <definedName name="fdsafdsfdsafdsa">#N/A</definedName>
    <definedName name="fdsfdsafdcdx">#N/A</definedName>
    <definedName name="fdsfdsafdfdsa">#N/A</definedName>
    <definedName name="ffdfdsaafds">#N/A</definedName>
    <definedName name="fjafjs">#N/A</definedName>
    <definedName name="fjajsfdja">#N/A</definedName>
    <definedName name="fjdajsdjfa">#N/A</definedName>
    <definedName name="fjjafsjaj">#N/A</definedName>
    <definedName name="fjsldkfjsdljflsdkjf">#REF!</definedName>
    <definedName name="fsa">#N/A</definedName>
    <definedName name="fsafffdsfdsa">#N/A</definedName>
    <definedName name="fsafsdfdsa">#N/A</definedName>
    <definedName name="gadsfawe">#N/A</definedName>
    <definedName name="gafsafas">#N/A</definedName>
    <definedName name="gagssd">#N/A</definedName>
    <definedName name="gasdgfasgas">#N/A</definedName>
    <definedName name="gfagajfas">#N/A</definedName>
    <definedName name="ggasfdasf">#N/A</definedName>
    <definedName name="hhhh">#REF!</definedName>
    <definedName name="jdfajsfdj">#N/A</definedName>
    <definedName name="jdjfadsjf">#N/A</definedName>
    <definedName name="jjgajsdfjasd">#N/A</definedName>
    <definedName name="kdfkasj">#N/A</definedName>
    <definedName name="kgak">#N/A</definedName>
    <definedName name="kkkk">#REF!</definedName>
    <definedName name="kl">#REF!</definedName>
    <definedName name="_xlnm.Print_Area" localSheetId="0">'表1-4限额及预算公开-当年债券资金使用'!$B$1:$H$8</definedName>
    <definedName name="_xlnm.Print_Area" localSheetId="1">'表2-3预算执行公开-季度债券发行安排'!$B$1:$K$11</definedName>
    <definedName name="_xlnm.Print_Area" localSheetId="2">'表2-4 预算执行公开（本地区经济社会发展指标） '!$B$1:$E$18</definedName>
    <definedName name="_xlnm.Print_Area" localSheetId="3">'表2-6  预算执行公开（一般发行-一般债务）'!$B$1:$F$16</definedName>
    <definedName name="_xlnm.Print_Area" localSheetId="7">'表2-7 预算执行公开（再融资发行信息）'!$A$1:$F$11</definedName>
    <definedName name="_xlnm.Print_Area" localSheetId="4">'表2-8 预算执行公开（专项发行-专项债务）'!$B$1:$F$13</definedName>
    <definedName name="_xlnm.Print_Area" localSheetId="9">'表3-2 存续期（截至上一年末专项债券情况）'!$B$1:$O$12</definedName>
    <definedName name="_xlnm.Print_Area" localSheetId="11">'表3-3 存续期（项目收入及对应资产）'!$B$1:$S$12</definedName>
    <definedName name="_xlnm.Print_Area" localSheetId="5">'表3-8 专项发行-专项债券融资与项目收益平衡情况'!$A$1:$M$12</definedName>
    <definedName name="_xlnm.Print_Area" localSheetId="6">'表3-9 专项发行-专项债券融资与收益测算表'!#REF!</definedName>
    <definedName name="_xlnm.Print_Area" localSheetId="10">'表4-2 存续期-对应项目实施进度'!$A$1:$L$12</definedName>
    <definedName name="_xlnm.Print_Area" localSheetId="16">'表4-3决算公开-上年债券资金使用'!$B$1:$I$9</definedName>
    <definedName name="_xlnm.Print_Area" localSheetId="15">'表5-2决算公开-上年发行及还本付息'!$B$1:$M$21</definedName>
    <definedName name="_xlnm.Print_Area">#REF!</definedName>
    <definedName name="Print_Area_MI" localSheetId="13">#REF!</definedName>
    <definedName name="Print_Area_MI">#REF!</definedName>
    <definedName name="_xlnm.Print_Titles">#N/A</definedName>
    <definedName name="qqqqqqqqqqqqqqqqqqqqqqq" localSheetId="13">#REF!</definedName>
    <definedName name="qqqqqqqqqqqqqqqqqqqqqqq">#REF!</definedName>
    <definedName name="saagasf">#N/A</definedName>
    <definedName name="sadfaffdas">#N/A</definedName>
    <definedName name="sadfas">#N/A</definedName>
    <definedName name="sadfasdf">#N/A</definedName>
    <definedName name="sadffdag">#N/A</definedName>
    <definedName name="sadgafasdd">#N/A</definedName>
    <definedName name="sadgafasfd">#N/A</definedName>
    <definedName name="sadgafsdwa">#N/A</definedName>
    <definedName name="sadgasfdwad">#N/A</definedName>
    <definedName name="sadgfsafda">#N/A</definedName>
    <definedName name="sadjfajfds">#N/A</definedName>
    <definedName name="sadsaga">#N/A</definedName>
    <definedName name="safdafsd">#N/A</definedName>
    <definedName name="saffdsafdsafds">#N/A</definedName>
    <definedName name="sagadfx">#N/A</definedName>
    <definedName name="sagafafd">#N/A</definedName>
    <definedName name="sagasdfasdf">#N/A</definedName>
    <definedName name="sdafg">#N/A</definedName>
    <definedName name="sdd">#N/A</definedName>
    <definedName name="sddfsadgas">#N/A</definedName>
    <definedName name="sdfadsfxf">#N/A</definedName>
    <definedName name="sdfas">#N/A</definedName>
    <definedName name="sdfascx">#N/A</definedName>
    <definedName name="sdfasdg">#N/A</definedName>
    <definedName name="sdfasdgas">#N/A</definedName>
    <definedName name="sdfasfdaga">#N/A</definedName>
    <definedName name="sdfdasdf">#N/A</definedName>
    <definedName name="sdfkasfka">#N/A</definedName>
    <definedName name="sdfsdafaw">#N/A</definedName>
    <definedName name="sdgaasd">#N/A</definedName>
    <definedName name="sdgadsfasf">#N/A</definedName>
    <definedName name="sdgafs">#N/A</definedName>
    <definedName name="sdgasd">#N/A</definedName>
    <definedName name="sdgasdf">#N/A</definedName>
    <definedName name="sdgasdfasfd">#N/A</definedName>
    <definedName name="sdgasfa">#N/A</definedName>
    <definedName name="sdgdaga">#N/A</definedName>
    <definedName name="sdgdasfasdf">#N/A</definedName>
    <definedName name="sdgfw">#N/A</definedName>
    <definedName name="sdsaaa">#N/A</definedName>
    <definedName name="sdsfccxxx">#N/A</definedName>
    <definedName name="sfdsafdfdsa">#N/A</definedName>
    <definedName name="sfdsafdsaafds">#N/A</definedName>
    <definedName name="sfsadd">#N/A</definedName>
    <definedName name="sgafax">#N/A</definedName>
    <definedName name="sgafwa">#N/A</definedName>
    <definedName name="sgasdfasd">#N/A</definedName>
    <definedName name="sgasdfwf">#N/A</definedName>
    <definedName name="sgasfwa">#N/A</definedName>
    <definedName name="sgasgda">#N/A</definedName>
    <definedName name="sgdadsfwd">#N/A</definedName>
    <definedName name="sheng">#REF!</definedName>
    <definedName name="ssfafag">#N/A</definedName>
    <definedName name="北京市行政区划">#REF!</definedName>
    <definedName name="财政供养" localSheetId="13">#REF!</definedName>
    <definedName name="财政供养">#REF!</definedName>
    <definedName name="处室" localSheetId="13">#REF!</definedName>
    <definedName name="处室">#REF!</definedName>
    <definedName name="还有" localSheetId="13">#REF!</definedName>
    <definedName name="还有">#REF!</definedName>
    <definedName name="汇率" localSheetId="13">#REF!</definedName>
    <definedName name="汇率">#REF!</definedName>
    <definedName name="基金处室" localSheetId="13">#REF!</definedName>
    <definedName name="基金处室">#REF!</definedName>
    <definedName name="基金金额" localSheetId="13">#REF!</definedName>
    <definedName name="基金金额">#REF!</definedName>
    <definedName name="基金科目">#REF!</definedName>
    <definedName name="基金类型">#REF!</definedName>
    <definedName name="金额" localSheetId="13">#REF!</definedName>
    <definedName name="金额">#REF!</definedName>
    <definedName name="科目" localSheetId="13">#REF!</definedName>
    <definedName name="科目">#REF!</definedName>
    <definedName name="类型" localSheetId="13">#REF!</definedName>
    <definedName name="类型">#REF!</definedName>
    <definedName name="区划" localSheetId="13">#REF!</definedName>
    <definedName name="区划">#REF!</definedName>
    <definedName name="生产列1" localSheetId="13">#REF!</definedName>
    <definedName name="生产列1">#REF!</definedName>
    <definedName name="生产列11" localSheetId="13">#REF!</definedName>
    <definedName name="生产列11">#REF!</definedName>
    <definedName name="生产列15" localSheetId="13">#REF!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23">#REF!</definedName>
    <definedName name="生产期15">#REF!</definedName>
    <definedName name="生产期16">#REF!</definedName>
    <definedName name="生产期17">#REF!</definedName>
    <definedName name="生产期18">#REF!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전" localSheetId="13">#REF!</definedName>
    <definedName name="전">#REF!</definedName>
    <definedName name="주택사업본부" localSheetId="13">#REF!</definedName>
    <definedName name="주택사업본부">#REF!</definedName>
    <definedName name="철구사업본부" localSheetId="13">#REF!</definedName>
    <definedName name="철구사업본부">#REF!</definedName>
    <definedName name="_xlnm.Print_Titles" localSheetId="14">专项债券资金收支情况表!$3:$4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<sst xmlns="http://schemas.openxmlformats.org/spreadsheetml/2006/main" count="1447" uniqueCount="489">
  <si>
    <t>表1-4</t>
  </si>
  <si>
    <t>XX省（市、县）20XX年地方政府债券资金安排表</t>
  </si>
  <si>
    <t xml:space="preserve">    单位：亿元</t>
  </si>
  <si>
    <t>序号</t>
  </si>
  <si>
    <t>项目名称</t>
  </si>
  <si>
    <t>所属领域</t>
  </si>
  <si>
    <t>项目主管部门
或实施单位</t>
  </si>
  <si>
    <t>债券性质</t>
  </si>
  <si>
    <t>债券规模</t>
  </si>
  <si>
    <t>计划
发行时间
（年/月）</t>
  </si>
  <si>
    <r>
      <rPr>
        <sz val="16"/>
        <color indexed="8"/>
        <rFont val="宋体"/>
        <charset val="134"/>
      </rPr>
      <t>如：</t>
    </r>
    <r>
      <rPr>
        <sz val="14"/>
        <color indexed="8"/>
        <rFont val="宋体"/>
        <charset val="134"/>
      </rPr>
      <t>农村公路、市政道路等</t>
    </r>
  </si>
  <si>
    <t>一般债券</t>
  </si>
  <si>
    <r>
      <rPr>
        <sz val="16"/>
        <color indexed="8"/>
        <rFont val="宋体"/>
        <charset val="134"/>
      </rPr>
      <t>如：</t>
    </r>
    <r>
      <rPr>
        <sz val="14"/>
        <color indexed="8"/>
        <rFont val="宋体"/>
        <charset val="134"/>
      </rPr>
      <t>土地储备、政府收费公路、棚改等</t>
    </r>
  </si>
  <si>
    <t>专项债券</t>
  </si>
  <si>
    <t>备注：此表由县级以上地方各级财政部门，在同级人民代表大会常务委员会批准预算调整方案后二十日内公开。</t>
  </si>
  <si>
    <t xml:space="preserve">      </t>
  </si>
  <si>
    <t>表2-3</t>
  </si>
  <si>
    <t>20XX年X月份地方政府债券发行安排表</t>
  </si>
  <si>
    <t>拟发行债券基本信息</t>
  </si>
  <si>
    <t>债券项目信息</t>
  </si>
  <si>
    <t>备注</t>
  </si>
  <si>
    <t>债券名称</t>
  </si>
  <si>
    <t>债券用途</t>
  </si>
  <si>
    <t>计划发行时间</t>
  </si>
  <si>
    <t>项目名称
（原债券名称）</t>
  </si>
  <si>
    <t>项目编号
（原债券对应项目编号）</t>
  </si>
  <si>
    <t>主管部门</t>
  </si>
  <si>
    <t>项目建设、再融资</t>
  </si>
  <si>
    <t>备注：1.项目编号由地方政府债务管理系统自动生成；</t>
  </si>
  <si>
    <t xml:space="preserve">      2.本表中的项目应与地方政府债券项目安排表保持一致，具体发行规模、时间、项目实施单位等若有变化，需单独说明；</t>
  </si>
  <si>
    <t xml:space="preserve">      3.此表由省级财政部门在每月度末，在省级政府门户网站或发行场所门户网站以及其他信息公开平台主动公开。</t>
  </si>
  <si>
    <t>表2-4</t>
  </si>
  <si>
    <t>20XX-20XX年XX省经济基本情况表</t>
  </si>
  <si>
    <t>项    目</t>
  </si>
  <si>
    <t>20XX年</t>
  </si>
  <si>
    <t>地区生产总值（亿元）</t>
  </si>
  <si>
    <t>地区生产总值增速（%）</t>
  </si>
  <si>
    <t>第一产业（亿元）</t>
  </si>
  <si>
    <t>第二产业（亿元）</t>
  </si>
  <si>
    <t>第三产业（亿元）</t>
  </si>
  <si>
    <t>产业结构</t>
  </si>
  <si>
    <t>第一产业（%）</t>
  </si>
  <si>
    <t>第二产业（%）</t>
  </si>
  <si>
    <t>第三产业（%）</t>
  </si>
  <si>
    <t>固定资产投资（亿元）</t>
  </si>
  <si>
    <t>进出口总额（亿元）</t>
  </si>
  <si>
    <t>社会消费品零售总额（亿元）</t>
  </si>
  <si>
    <t>城镇（常住）居民人均可支配收入（元）</t>
  </si>
  <si>
    <t>农村（常住）居民人均纯收入（元）</t>
  </si>
  <si>
    <t>备注：本表由省级财政部门在一般债券和专项债券发行前5个及以上工作日公开。</t>
  </si>
  <si>
    <t>表2-6</t>
  </si>
  <si>
    <t>XX省近三年一般债务情况表</t>
  </si>
  <si>
    <t>项  目</t>
  </si>
  <si>
    <r>
      <rPr>
        <sz val="16"/>
        <rFont val="宋体"/>
        <charset val="134"/>
      </rPr>
      <t>20XX</t>
    </r>
    <r>
      <rPr>
        <sz val="16"/>
        <rFont val="宋体"/>
        <charset val="134"/>
      </rPr>
      <t>-3</t>
    </r>
    <r>
      <rPr>
        <sz val="16"/>
        <rFont val="宋体"/>
        <charset val="134"/>
      </rPr>
      <t>年</t>
    </r>
  </si>
  <si>
    <r>
      <rPr>
        <sz val="16"/>
        <rFont val="宋体"/>
        <charset val="134"/>
      </rPr>
      <t>20XX</t>
    </r>
    <r>
      <rPr>
        <sz val="16"/>
        <rFont val="宋体"/>
        <charset val="134"/>
      </rPr>
      <t>-2</t>
    </r>
    <r>
      <rPr>
        <sz val="16"/>
        <rFont val="宋体"/>
        <charset val="134"/>
      </rPr>
      <t>年</t>
    </r>
  </si>
  <si>
    <r>
      <rPr>
        <sz val="16"/>
        <rFont val="宋体"/>
        <charset val="134"/>
      </rPr>
      <t>20XX</t>
    </r>
    <r>
      <rPr>
        <sz val="16"/>
        <rFont val="宋体"/>
        <charset val="134"/>
      </rPr>
      <t>-1</t>
    </r>
    <r>
      <rPr>
        <sz val="16"/>
        <rFont val="宋体"/>
        <charset val="134"/>
      </rPr>
      <t>年</t>
    </r>
  </si>
  <si>
    <t>一般债务限额</t>
  </si>
  <si>
    <t>一般债务余额</t>
  </si>
  <si>
    <t>地区分布</t>
  </si>
  <si>
    <t>省本级</t>
  </si>
  <si>
    <t>市级</t>
  </si>
  <si>
    <t>县级</t>
  </si>
  <si>
    <t>期限结构</t>
  </si>
  <si>
    <t>3年</t>
  </si>
  <si>
    <t>5年</t>
  </si>
  <si>
    <t>…</t>
  </si>
  <si>
    <t>到期分布</t>
  </si>
  <si>
    <t>1-3年到期</t>
  </si>
  <si>
    <r>
      <rPr>
        <sz val="16"/>
        <color indexed="8"/>
        <rFont val="宋体"/>
        <charset val="134"/>
      </rPr>
      <t>3</t>
    </r>
    <r>
      <rPr>
        <sz val="16"/>
        <color indexed="8"/>
        <rFont val="宋体"/>
        <charset val="134"/>
      </rPr>
      <t>-5年到期</t>
    </r>
  </si>
  <si>
    <t>5年及以后到期</t>
  </si>
  <si>
    <t>备注：本表由省级财政部门在一般债券发行前5个及以上工作日公开。</t>
  </si>
  <si>
    <t>表2-8</t>
  </si>
  <si>
    <t>XX省近三年专项债务情况表</t>
  </si>
  <si>
    <t>专项债务限额</t>
  </si>
  <si>
    <t>专项债务余额</t>
  </si>
  <si>
    <t>注：本表由省级财政部门在专项债券发行前5个及以上工作日公开。</t>
  </si>
  <si>
    <t>表3-8</t>
  </si>
  <si>
    <t>XX省20XX年XX期专项债券项目收支平衡情况</t>
  </si>
  <si>
    <t>单位：亿元</t>
  </si>
  <si>
    <t>项目信息</t>
  </si>
  <si>
    <t>资本金</t>
  </si>
  <si>
    <t>项目融资</t>
  </si>
  <si>
    <t>项目收益</t>
  </si>
  <si>
    <t>项目编号</t>
  </si>
  <si>
    <t>专项债券本金</t>
  </si>
  <si>
    <t>专项债券利息</t>
  </si>
  <si>
    <t>运营收益</t>
  </si>
  <si>
    <t>补贴收入</t>
  </si>
  <si>
    <t>资产处置
收益</t>
  </si>
  <si>
    <t>特许经营权
收益</t>
  </si>
  <si>
    <t>其他收益</t>
  </si>
  <si>
    <t>备注：1.此表由拟使用专项债券资金的部门根据项目方案据实填报并加盖公章，由同级财政部门汇总后逐级上报省级财政部门；</t>
  </si>
  <si>
    <r>
      <rPr>
        <sz val="16"/>
        <rFont val="宋体"/>
        <charset val="134"/>
      </rPr>
      <t xml:space="preserve">      2.省级财政部门应当在专项债券发行前提前</t>
    </r>
    <r>
      <rPr>
        <sz val="16"/>
        <rFont val="宋体"/>
        <charset val="134"/>
      </rPr>
      <t>5</t>
    </r>
    <r>
      <rPr>
        <sz val="16"/>
        <rFont val="宋体"/>
        <charset val="134"/>
      </rPr>
      <t>个及以上工作日公开</t>
    </r>
  </si>
  <si>
    <t>表3-9</t>
  </si>
  <si>
    <t>专项债券融资与收益平衡测算表</t>
  </si>
  <si>
    <t>单位：万元</t>
  </si>
  <si>
    <t>公  式</t>
  </si>
  <si>
    <t>20XX+1年</t>
  </si>
  <si>
    <t>20XX+2年</t>
  </si>
  <si>
    <t>20XX+3年</t>
  </si>
  <si>
    <t>20XX+4年</t>
  </si>
  <si>
    <t>20XX+5年</t>
  </si>
  <si>
    <t>20XX+6年</t>
  </si>
  <si>
    <t>20XX+7年</t>
  </si>
  <si>
    <t>20XX+8年</t>
  </si>
  <si>
    <t>20XX+X年</t>
  </si>
  <si>
    <t>一、现金流入</t>
  </si>
  <si>
    <t>A=B+C+D+E</t>
  </si>
  <si>
    <t>（一）资本金流入</t>
  </si>
  <si>
    <t>B</t>
  </si>
  <si>
    <t>（二）专项债券资金流入</t>
  </si>
  <si>
    <t>C</t>
  </si>
  <si>
    <t>（三）其他融资资金流入</t>
  </si>
  <si>
    <t>D</t>
  </si>
  <si>
    <t>（四）运营期现金流入</t>
  </si>
  <si>
    <t>E=F+G+H+I+J</t>
  </si>
  <si>
    <t xml:space="preserve">    1.经营收入</t>
  </si>
  <si>
    <t>F</t>
  </si>
  <si>
    <t xml:space="preserve">    2.补贴收入</t>
  </si>
  <si>
    <t>G</t>
  </si>
  <si>
    <t xml:space="preserve">    3.资产处置收入</t>
  </si>
  <si>
    <t>H</t>
  </si>
  <si>
    <t xml:space="preserve">    4.特许经营权收入</t>
  </si>
  <si>
    <t>I</t>
  </si>
  <si>
    <t xml:space="preserve">    5.其他收入</t>
  </si>
  <si>
    <t>J</t>
  </si>
  <si>
    <t>二、现金流出</t>
  </si>
  <si>
    <t>K=L+M</t>
  </si>
  <si>
    <t>（一）建设期现金流出</t>
  </si>
  <si>
    <t>L</t>
  </si>
  <si>
    <t>（二）运营期现金流出</t>
  </si>
  <si>
    <t>M=N+O+P</t>
  </si>
  <si>
    <t>1.运营成本</t>
  </si>
  <si>
    <t>N</t>
  </si>
  <si>
    <t>2.财务费用</t>
  </si>
  <si>
    <t>O</t>
  </si>
  <si>
    <t>3.相关税费</t>
  </si>
  <si>
    <t>P</t>
  </si>
  <si>
    <t>三、净现金流量</t>
  </si>
  <si>
    <t>Q=A-K</t>
  </si>
  <si>
    <t>四、期末累计现金结余
（上年期末累计现金结余+当年净现金流量）</t>
  </si>
  <si>
    <t>S</t>
  </si>
  <si>
    <t>五、资金覆盖率</t>
  </si>
  <si>
    <t>（一）本金资金覆盖率
（专项债券存续期末累计现金结余÷专项债券本金+1）</t>
  </si>
  <si>
    <t>T=(S/C+1)</t>
  </si>
  <si>
    <t>（二）本息资金覆盖率 
【专项债券存续期末累计现金结余÷（专项债券本金+利息）+1】</t>
  </si>
  <si>
    <t>U</t>
  </si>
  <si>
    <t xml:space="preserve">      2.省级财政部门应当不迟于专项债券发行前5个工作日，在省级财政部门门户网站或指定政务信息公开平台、发行场所门户网站等公开。</t>
  </si>
  <si>
    <t>表2-7</t>
  </si>
  <si>
    <t>XX省XX再融资债券信息</t>
  </si>
  <si>
    <t xml:space="preserve">
再融资
债券信息
</t>
  </si>
  <si>
    <t>债券代码</t>
  </si>
  <si>
    <t xml:space="preserve">
原债券信息
</t>
  </si>
  <si>
    <t>本年到期金额</t>
  </si>
  <si>
    <t>到期时间
（年/月/日）</t>
  </si>
  <si>
    <t>注：本表由省级财政部门在再融资债券发行前5个及以上工作日公开。</t>
  </si>
  <si>
    <t>洪雅县截至2024年末新增地方政府一般债券情况表</t>
  </si>
  <si>
    <t>债券基本信息</t>
  </si>
  <si>
    <t>债券项目总投资</t>
  </si>
  <si>
    <t>债券项目已实现投资</t>
  </si>
  <si>
    <t>公开网址</t>
  </si>
  <si>
    <t>债券编码</t>
  </si>
  <si>
    <t>债券类型</t>
  </si>
  <si>
    <t>发行时间（年/月/日）</t>
  </si>
  <si>
    <t>债券利率</t>
  </si>
  <si>
    <t>债券期限</t>
  </si>
  <si>
    <t>其中：债券资金安排</t>
  </si>
  <si>
    <t>2024年四川省政府一般债券（一期）</t>
  </si>
  <si>
    <t>198928</t>
  </si>
  <si>
    <t>洪雅县住房和城乡建设局-洪雅县城市燃气管道老化更新改造项目</t>
  </si>
  <si>
    <t>https://www.schy.gov.cn/info/1263/99173.htm</t>
  </si>
  <si>
    <t>洪雅县交通运输局-S308线眉山市洪雅县峨眉山界至桃源乡段新建工程</t>
  </si>
  <si>
    <t>https://www.schy.gov.cn/info/1255/103513.htm</t>
  </si>
  <si>
    <t>洪雅县交通运输局-洪雅县农村公路道路建设项目</t>
  </si>
  <si>
    <t>2024年四川省政府一般债券（四期）</t>
  </si>
  <si>
    <t>2405853</t>
  </si>
  <si>
    <t>2024年四川省政府一般债券（二期）</t>
  </si>
  <si>
    <t>198929</t>
  </si>
  <si>
    <t>洪雅县教育和体育局-洪雅县第二小学建设项目</t>
  </si>
  <si>
    <t>https://www.schy.gov.cn/info/1280/103498.htm</t>
  </si>
  <si>
    <t>洪雅县教育和体育局-洪雅中学创一级示范高中工程建设项目</t>
  </si>
  <si>
    <t>2023年四川省政府一般债券（三期）</t>
  </si>
  <si>
    <t>198691</t>
  </si>
  <si>
    <t>2023-07-07</t>
  </si>
  <si>
    <t>洪雅县农业农村局-洪雅县乡村振兴补短项目</t>
  </si>
  <si>
    <t>https://www.schy.gov.cn/info/1281/99355.htm</t>
  </si>
  <si>
    <t>洪雅县教育和体育局-洪雅县实验中学校运动场维修改造工程</t>
  </si>
  <si>
    <t>2023年四川省政府一般债券（二期）</t>
  </si>
  <si>
    <t>2305064</t>
  </si>
  <si>
    <t>2023-01-17</t>
  </si>
  <si>
    <t>洪雅县教育和体育局-洪雅县全民健身基础设施建设项目</t>
  </si>
  <si>
    <t>2023年四川省政府一般债券（一期）</t>
  </si>
  <si>
    <t>2305063</t>
  </si>
  <si>
    <t>2022年四川省政府一般债券（七期）</t>
  </si>
  <si>
    <t>洪雅县水利局-小型水库安全运行</t>
  </si>
  <si>
    <t>https://www.schy.gov.cn/info/4576/99379.htm</t>
  </si>
  <si>
    <t>2021年四川省政府一般债券(一期)</t>
  </si>
  <si>
    <t>2105131</t>
  </si>
  <si>
    <t>洪雅县水利局-洪雅县2021年新增政府一般债券资金小型水库维修养护项目</t>
  </si>
  <si>
    <t>洪雅县消防救援大队-洪雅县应急救援基地及营房建设项目</t>
  </si>
  <si>
    <t>https://www.schy.gov.cn/info/3672/103516.htm</t>
  </si>
  <si>
    <t>洪雅县农业农村局-洪川畜禽无害化处理车间灾后恢复重建项目</t>
  </si>
  <si>
    <t>2021年四川省政府一般债券(二期)</t>
  </si>
  <si>
    <t>2105132</t>
  </si>
  <si>
    <t>洪雅县交通运输局-洪雅县七里坪镇白岩至雅峨抢险救灾应急工程</t>
  </si>
  <si>
    <t>2020年四川省政府一般债券（四期）</t>
  </si>
  <si>
    <t>洪雅县消防救援大队-洪雅县瓦屋山镇、七里坪镇政府专职消防队建设</t>
  </si>
  <si>
    <t>洪雅县教育和体育局-洪雅县公办幼儿园改造及设备设施采购</t>
  </si>
  <si>
    <t>洪雅县教育和体育局-洪雅县第六幼儿园建设项目</t>
  </si>
  <si>
    <t>洪雅县交通运输局-洪雅至峨眉山公路新建工程</t>
  </si>
  <si>
    <t>2020年四川省政府一般债券（五期）</t>
  </si>
  <si>
    <t>2019年四川省政府一般债券（二期）</t>
  </si>
  <si>
    <t>洪雅县住房和城乡建设局-九胜大道环境综合整治项目</t>
  </si>
  <si>
    <t>2019年四川省政府一般债券（三期）</t>
  </si>
  <si>
    <t>洪雅县教育和体育局-洪雅县止戈中心幼儿园建设</t>
  </si>
  <si>
    <t>2018年四川省政府一般债券（九期）</t>
  </si>
  <si>
    <t>洪雅县综合行政执法局-公用厕所维修改造及城西垃圾地库</t>
  </si>
  <si>
    <t>https://www.schy.gov.cn/info/1264/103487.htm</t>
  </si>
  <si>
    <t>洪雅县水利局-城市生活污水净化厂设备购置</t>
  </si>
  <si>
    <t>洪雅县住房和城乡建设局-旱厕改造二期项目</t>
  </si>
  <si>
    <t>洪雅县瓦屋山镇人民政府-垃圾中转站项目建设</t>
  </si>
  <si>
    <t>https://www.schy.gov.cn/info/1235/103490.htm</t>
  </si>
  <si>
    <t>洪雅县住房和城乡建设局-九胜大道东段污水管网改造工程</t>
  </si>
  <si>
    <t>洪雅县住房和城乡建设局-老城区污水管网和旱厕改造</t>
  </si>
  <si>
    <t>2019年四川省政府一般债券（十期）</t>
  </si>
  <si>
    <t>2018年四川省政府一般债券（七期）</t>
  </si>
  <si>
    <t>洪雅县发展和改革局-洪雅县2018年易地扶贫搬迁工程</t>
  </si>
  <si>
    <t>https://www.schy.gov.cn/info/4520/99398.htm</t>
  </si>
  <si>
    <t>2018年四川省政府一般债券（十期）</t>
  </si>
  <si>
    <t>洪雅县教育和体育局-洪雅县实验幼儿园（分园）改造项目</t>
  </si>
  <si>
    <t>洪雅县教育和体育局-洪雅县第五幼儿园新建项目</t>
  </si>
  <si>
    <t>表3-2</t>
  </si>
  <si>
    <t>截至20xx-1年地方政府专项债券情况表</t>
  </si>
  <si>
    <t>部门名称</t>
  </si>
  <si>
    <t>债券项目情况</t>
  </si>
  <si>
    <t>项目总投资</t>
  </si>
  <si>
    <t>项目已实现投资</t>
  </si>
  <si>
    <t>注：本表由使用债券资金的部门不迟于每年6月底前公开，反映截至上年末年地方政府专项债券及对应项目情况。</t>
  </si>
  <si>
    <t>表4-2</t>
  </si>
  <si>
    <t>20xx年新增地方政府专项债券安排项目实施情况表</t>
  </si>
  <si>
    <t>项目基本情况</t>
  </si>
  <si>
    <t>使用债务资金部门名称</t>
  </si>
  <si>
    <t>项目状态（未开工/已开工/竣工）</t>
  </si>
  <si>
    <t>项目进度（对项目内容进行描述）</t>
  </si>
  <si>
    <t>其中：债券资金投资额</t>
  </si>
  <si>
    <t>××年××省、自治区、直辖市（本级或××市、县）土地储备专项债券（×期）</t>
  </si>
  <si>
    <t>土地储备专项债券</t>
  </si>
  <si>
    <t>部门签章：</t>
  </si>
  <si>
    <t>本级政府签章：</t>
  </si>
  <si>
    <t>备注：1.以2018年为例，此表反映2017年地方政府专项债券安排项目情况表；</t>
  </si>
  <si>
    <r>
      <rPr>
        <sz val="16"/>
        <color indexed="8"/>
        <rFont val="宋体"/>
        <charset val="134"/>
      </rPr>
      <t xml:space="preserve">      2.使用专项债券资金的部门不迟于每年</t>
    </r>
    <r>
      <rPr>
        <sz val="16"/>
        <color indexed="8"/>
        <rFont val="宋体"/>
        <charset val="134"/>
      </rPr>
      <t>6</t>
    </r>
    <r>
      <rPr>
        <sz val="16"/>
        <color indexed="8"/>
        <rFont val="宋体"/>
        <charset val="134"/>
      </rPr>
      <t>月底前公开，省级财政部门汇总本地区相关信息后不迟于每年</t>
    </r>
    <r>
      <rPr>
        <sz val="16"/>
        <color indexed="8"/>
        <rFont val="宋体"/>
        <charset val="134"/>
      </rPr>
      <t>7</t>
    </r>
    <r>
      <rPr>
        <sz val="16"/>
        <color indexed="8"/>
        <rFont val="宋体"/>
        <charset val="134"/>
      </rPr>
      <t>月底前予以公开；</t>
    </r>
  </si>
  <si>
    <t xml:space="preserve">      3.本表仅为项目实施概况，具体情况需在专项债券年度报告中详细披露。</t>
  </si>
  <si>
    <t>表3-3</t>
  </si>
  <si>
    <r>
      <rPr>
        <b/>
        <sz val="24"/>
        <rFont val="宋体"/>
        <charset val="134"/>
      </rPr>
      <t>截至20xx</t>
    </r>
    <r>
      <rPr>
        <b/>
        <sz val="24"/>
        <rFont val="宋体"/>
        <charset val="134"/>
      </rPr>
      <t>-1</t>
    </r>
    <r>
      <rPr>
        <b/>
        <sz val="24"/>
        <rFont val="宋体"/>
        <charset val="134"/>
      </rPr>
      <t>年末地方政府专项债券项目收入及对应资产情况表</t>
    </r>
  </si>
  <si>
    <t>债券基本情况</t>
  </si>
  <si>
    <t>已取得项目收益</t>
  </si>
  <si>
    <t>项目资产</t>
  </si>
  <si>
    <t>项目运营状态（未运营/正常运营）</t>
  </si>
  <si>
    <t>合计</t>
  </si>
  <si>
    <t>资产收益</t>
  </si>
  <si>
    <t>资产类型</t>
  </si>
  <si>
    <t>资产归属
部门</t>
  </si>
  <si>
    <t>资产管理
单位</t>
  </si>
  <si>
    <t>资产评估价值</t>
  </si>
  <si>
    <t>累计数</t>
  </si>
  <si>
    <t>其中
当年数</t>
  </si>
  <si>
    <t>如：储备土地、机场、铁路等</t>
  </si>
  <si>
    <t>注：本表由使用债券资金的部门不迟于每年6月底前公开，反映截至上年末地方政府专项债券项目收入及对应资产情况。</t>
  </si>
  <si>
    <t>洪雅县截至2024年末新增地方政府专项债券情况表</t>
  </si>
  <si>
    <t>债券项目资产类型</t>
  </si>
  <si>
    <t>2024年四川省政府专项债券(四期)</t>
  </si>
  <si>
    <t>2405128</t>
  </si>
  <si>
    <t>普通专项债券</t>
  </si>
  <si>
    <t>粮食仓储物流设施</t>
  </si>
  <si>
    <t>洪雅县发展和改革局-洪雅县粮油仓储设施建设项目</t>
  </si>
  <si>
    <t>2024年四川省政府专项债券（十四期）</t>
  </si>
  <si>
    <t>231930</t>
  </si>
  <si>
    <t>其他领域专项债券</t>
  </si>
  <si>
    <t>城乡冷链等物流基础设施</t>
  </si>
  <si>
    <t>洪雅县交通运输局-洪雅县冷链物流中心及配套基础设施建设项目</t>
  </si>
  <si>
    <t>2024年四川省政府专项债券（八期）</t>
  </si>
  <si>
    <t>231806</t>
  </si>
  <si>
    <t xml:space="preserve"> 现代农业示范项目</t>
  </si>
  <si>
    <t>洪雅县农业农村局-眉山市洪雅县全域乡村振兴融合示范园建设项目</t>
  </si>
  <si>
    <t>2024年四川省政府专项债券(二期)</t>
  </si>
  <si>
    <t>2405126</t>
  </si>
  <si>
    <t>洪雅县农业农村局-洪雅县农业现代化示范区建设项目</t>
  </si>
  <si>
    <t>2024年四川省政府专项债券（十期）</t>
  </si>
  <si>
    <t>231808</t>
  </si>
  <si>
    <t>洪雅县农业农村局-洪雅县万亩粮经现代农业产业园建设项目</t>
  </si>
  <si>
    <t>2024年四川省政府专项债券（三十二期）</t>
  </si>
  <si>
    <t>2405860</t>
  </si>
  <si>
    <t>2024年四川省政府专项债券（十六期）</t>
  </si>
  <si>
    <t>231932</t>
  </si>
  <si>
    <t>城镇老旧小区改造</t>
  </si>
  <si>
    <t>洪雅县住房和城乡建设局-洪雅县老旧小区改造项目</t>
  </si>
  <si>
    <t>供水</t>
  </si>
  <si>
    <t>洪雅县住房和城乡建设局-洪雅县城市管网建设项目</t>
  </si>
  <si>
    <t>其他产业园区基础设施</t>
  </si>
  <si>
    <t>四川洪雅经济开发区管理委员会-四川洪雅经济开发区基础设施及配套设施建设项目</t>
  </si>
  <si>
    <t>https://www.schy.gov.cn/info/1340/103518.htm</t>
  </si>
  <si>
    <t>2024年四川省政府专项债券（二十一期）</t>
  </si>
  <si>
    <t>2405831</t>
  </si>
  <si>
    <t>学龄前教育</t>
  </si>
  <si>
    <t>洪雅县教育和体育局-洪雅县中保等10所幼儿园建设项目</t>
  </si>
  <si>
    <t>2024年四川省政府专项债券（三十三期）</t>
  </si>
  <si>
    <t>2405998</t>
  </si>
  <si>
    <t>其他公路</t>
  </si>
  <si>
    <t>洪雅县财政局-西环线基金</t>
  </si>
  <si>
    <t>https://www.ms.gov.cn:9090/system//login.jsp</t>
  </si>
  <si>
    <t>污水处理</t>
  </si>
  <si>
    <t>洪雅县财政局-洪雅县止戈镇等9个乡镇污水处理厂管网工程</t>
  </si>
  <si>
    <t>洪雅县财政局-中国农发重点建设基金投资协议</t>
  </si>
  <si>
    <t>棚改</t>
  </si>
  <si>
    <t>洪雅县财政局-城中村改造非PSL中长期贷款</t>
  </si>
  <si>
    <t>洪雅县财政局-社团贷款</t>
  </si>
  <si>
    <t>易地扶贫</t>
  </si>
  <si>
    <t>洪雅县财政局-易地扶贫专项建设基金</t>
  </si>
  <si>
    <t>2023年四川省城乡基础设施建设专项债券（三十期）-2023年四川省政府专项债券（三十一期）</t>
  </si>
  <si>
    <t>2305784</t>
  </si>
  <si>
    <t>其他自平衡专项债券</t>
  </si>
  <si>
    <t>2023-07-20</t>
  </si>
  <si>
    <t>文化旅游</t>
  </si>
  <si>
    <t>洪雅县文化广播电视和旅游局-洪雅县全域文化旅游综合提升项目</t>
  </si>
  <si>
    <t>https://www.schy.gov.cn/info/1277/103500.htm</t>
  </si>
  <si>
    <t>现代农业示范项目</t>
  </si>
  <si>
    <t>2023年四川省城乡基础设施建设专项债券（五期）-2023年四川省政府专项债券（五期）</t>
  </si>
  <si>
    <t>2305069</t>
  </si>
  <si>
    <t>公共卫生设施</t>
  </si>
  <si>
    <t>洪雅县卫生健康局-洪雅县全域医疗能力提升及智慧化建设项目</t>
  </si>
  <si>
    <t>https://www.schy.gov.cn/info/1358/103493.htm</t>
  </si>
  <si>
    <t>2023年四川省城乡基础设施建设专项债券（十期）-2023年四川省政府专项债券（十期）</t>
  </si>
  <si>
    <t>101946</t>
  </si>
  <si>
    <t>2023-02-27</t>
  </si>
  <si>
    <t>2023年四川省城乡基础设施建设专项债券（十五期）-2023年四川省政府专项债券（十五期）</t>
  </si>
  <si>
    <t>2305323</t>
  </si>
  <si>
    <t>2023-03-31</t>
  </si>
  <si>
    <t>2023年四川省城乡基础设施建设专项债券（十七期）-2023年四川省政府专项债券（十七期）</t>
  </si>
  <si>
    <t>2305325</t>
  </si>
  <si>
    <t>产业园区基础设施</t>
  </si>
  <si>
    <t>洪雅县财政局-洪雅县至峨眉山公路新建工程政府购买服务协议</t>
  </si>
  <si>
    <t>2023年四川省城乡基础设施建设专项债券（二十八期）-2023年四川省政府专项债券（二十九期）</t>
  </si>
  <si>
    <t>2305782</t>
  </si>
  <si>
    <t>2023年四川省城乡基础设施建设专项债券（十八期）-2023年四川省政府专项债券（十八期）</t>
  </si>
  <si>
    <t>2305326</t>
  </si>
  <si>
    <t xml:space="preserve"> 污水处理（城镇）</t>
  </si>
  <si>
    <t>洪雅县住房和城乡建设局-洪雅县城镇污水处理设施综合提升建设项目</t>
  </si>
  <si>
    <t>2023年四川省城乡基础设施建设专项债券（二十三期）-2023年四川省政府专项债券（二十三期）</t>
  </si>
  <si>
    <t>198231</t>
  </si>
  <si>
    <t>2023-04-28</t>
  </si>
  <si>
    <t>经济林建设</t>
  </si>
  <si>
    <t>洪雅县国有林场-洪雅县碳中和森林质量精准提升项目</t>
  </si>
  <si>
    <t>https://www.schy.gov.cn/info/1311/103515.htm</t>
  </si>
  <si>
    <t>2022年四川省乡村振兴专项债券（一期）-2022年四川省政府专项债券（十四期）</t>
  </si>
  <si>
    <t>林业建设</t>
  </si>
  <si>
    <t>78951.14</t>
  </si>
  <si>
    <t>洪雅县林业局-四川省洪雅县生态振兴示范项目--现代林业园区建设</t>
  </si>
  <si>
    <t>https://www.schy.gov.cn/info/1285/103489.htm</t>
  </si>
  <si>
    <t>2022年四川省城乡基础设施建设专项债券（二期）-2022年四川省政府专项债券（五期）</t>
  </si>
  <si>
    <t>其他农林水利建设</t>
  </si>
  <si>
    <t>58891.43</t>
  </si>
  <si>
    <t>洪雅县住房和城乡建设局-洪雅县城乡饮水安全巩固提升和城乡污水治理项目</t>
  </si>
  <si>
    <t>2022年四川省城乡基础设施建设专项债券（八期）-2022年四川省政府专项债券（二十四期）</t>
  </si>
  <si>
    <t>四川洪雅经济开发区管理委员会-四川省洪雅县经开区智能终端产业园基础设施建设项目（一期）</t>
  </si>
  <si>
    <t>2022年四川省社会事业专项债券（五期）-2022年四川省政府专项债券（十八期）</t>
  </si>
  <si>
    <t>洪雅县柳江古镇旅游风景区管理委员会-柳江古镇全域智慧旅游及景区提档升级建设项目</t>
  </si>
  <si>
    <t>https://www.schy.gov.cn/info/1318/103495_1.htm</t>
  </si>
  <si>
    <t>2022年四川省城乡基础设施建设专项债券（七期）-2022年四川省政府专项债券（二十三期）</t>
  </si>
  <si>
    <t>供电</t>
  </si>
  <si>
    <t>67778.74</t>
  </si>
  <si>
    <t>洪雅县经济开发区管理委员会-四川省改革开放40年电力体制改革试点项目--洪雅县增量配电产业园区发展建设</t>
  </si>
  <si>
    <t>2022年四川省乡村振兴和水利建设专项债券（一期）—2022年四川省政府专项债券（四十二期）</t>
  </si>
  <si>
    <t>洪雅县林业局-眉山市洪雅县林业生态治理及森林康养示范基地项目</t>
  </si>
  <si>
    <t>洪雅县柳江古镇旅游风景区管理委员会-眉山市洪雅县洪柳新区三产融合示范带建设项目</t>
  </si>
  <si>
    <t>洪雅县农业农村局-洪雅县绿色农业产业融合示范园项目</t>
  </si>
  <si>
    <t>2022年四川省城市更新和产业升级基础设施专项债券（五期）—2022年四川省政府专项债券（五十二期）</t>
  </si>
  <si>
    <t xml:space="preserve"> 城镇老旧小区改造</t>
  </si>
  <si>
    <t>2022年四川省城乡基础设施建设专项债券（十七期）-2022年四川省政府专项债券（七十三期）</t>
  </si>
  <si>
    <t>2022年四川省城乡基础设施建设专项债券（十五期）-2022年四川省政府专项债券（七十一期）</t>
  </si>
  <si>
    <t>2022年四川省城乡基础设施建设专项债券（十六期）-2022年四川省政府专项债券（七十二期）</t>
  </si>
  <si>
    <t>2021年四川省城乡基础设施建设专项债券（三期）-2021年四川省政府专项债券（五期）</t>
  </si>
  <si>
    <t>173714</t>
  </si>
  <si>
    <t>2021年四川省乡村振兴专项债券（一期）-2021年四川省政府专项债券（十四期）</t>
  </si>
  <si>
    <t>173723</t>
  </si>
  <si>
    <r>
      <rPr>
        <sz val="11"/>
        <rFont val="宋体"/>
        <charset val="134"/>
      </rPr>
      <t>2021</t>
    </r>
    <r>
      <rPr>
        <sz val="11"/>
        <rFont val="宋体"/>
        <charset val="0"/>
      </rPr>
      <t>年四川省社会事业专项债券（六期）-2021年四川省政府专项债券（三十一期）</t>
    </r>
  </si>
  <si>
    <t>173874</t>
  </si>
  <si>
    <r>
      <rPr>
        <sz val="11"/>
        <rFont val="宋体"/>
        <charset val="134"/>
      </rPr>
      <t>2021</t>
    </r>
    <r>
      <rPr>
        <sz val="11"/>
        <rFont val="宋体"/>
        <charset val="0"/>
      </rPr>
      <t>年四川省社会事业专项债券（二期）-2021年四川省政府专项债券（二十二期）</t>
    </r>
  </si>
  <si>
    <t>173731</t>
  </si>
  <si>
    <t>2021年四川省城乡基础设施建设专项债券（八期）-2021年四川省政府专项债券（二十六期）</t>
  </si>
  <si>
    <t>173869</t>
  </si>
  <si>
    <t>2021年四川省城乡基础设施建设专项债券（九期）-2021年四川省政府专项债券（二十七期）</t>
  </si>
  <si>
    <t>173870</t>
  </si>
  <si>
    <t>城乡冷链物流设施建设</t>
  </si>
  <si>
    <t>60648</t>
  </si>
  <si>
    <t>2021年四川省乡村振兴专项债券（七期）-2021年四川省政府专项债券（四十二期）</t>
  </si>
  <si>
    <t>2171187</t>
  </si>
  <si>
    <t>3.17&amp;</t>
  </si>
  <si>
    <t>2020年四川省城乡基础设施建设专项债券（二十四期）-2020年四川省政府专项债券（八十三期）</t>
  </si>
  <si>
    <t>2005879</t>
  </si>
  <si>
    <t>水系连通及农村水系综合整治</t>
  </si>
  <si>
    <t>20000</t>
  </si>
  <si>
    <t>洪雅县水利局-眉山市洪雅县花溪河供水灌区综合治理工程</t>
  </si>
  <si>
    <t>2020年四川省乡村振兴专项债券（一期）-2020年四川省政府专项债券（十五期）</t>
  </si>
  <si>
    <t>160556</t>
  </si>
  <si>
    <t>2020年四川省工业园区建设专项债券（一期）-2020年四川省政府专项债券（九期）</t>
  </si>
  <si>
    <t>160550</t>
  </si>
  <si>
    <t>2020年四川省乡村振兴专项债券（六期）-2020年四川省政府专项债券（七十七期）</t>
  </si>
  <si>
    <t>160743</t>
  </si>
  <si>
    <t>2020年四川省城乡基础设施建设专项债券（二十二期）-2020年四川省政府专项债券（八十一期）</t>
  </si>
  <si>
    <t>2005877</t>
  </si>
  <si>
    <t>其他市政建设</t>
  </si>
  <si>
    <t>52816.55</t>
  </si>
  <si>
    <t>洪雅县住房和城乡建设局-四川省眉山市洪雅县公园城市建设</t>
  </si>
  <si>
    <t>2020年四川省城乡基础设施建设专项债券（十七期）-2020年四川省政府专项债券（六十四期）</t>
  </si>
  <si>
    <t>160730</t>
  </si>
  <si>
    <t>2020年四川省城乡基础设施建设专项债券（十八期）-2020年四川省政府专项债券（六十五期）</t>
  </si>
  <si>
    <t>160731</t>
  </si>
  <si>
    <t>2020-05-18</t>
  </si>
  <si>
    <t>2020年四川省城乡基础设施建设专项债券（二十九期）-2020年四川省政府专项债券（一百零二期）</t>
  </si>
  <si>
    <t>104931</t>
  </si>
  <si>
    <t>2020-09-17</t>
  </si>
  <si>
    <t>2020年四川省城乡基础设施建设专项债券（二十八期）-2020年四川省政府专项债券（一百零一期）</t>
  </si>
  <si>
    <t>104930</t>
  </si>
  <si>
    <t>2020年四川省城乡基础设施建设专项债券（三十期）-2020年四川省政府专项债券（一百零三期）</t>
  </si>
  <si>
    <t>104932</t>
  </si>
  <si>
    <t>2020年四川省城乡基础设施建设专项债券（二期）-2020年四川省政府专项债券（四期）</t>
  </si>
  <si>
    <t>160545</t>
  </si>
  <si>
    <t>2020-01-02</t>
  </si>
  <si>
    <t>2020年四川省城乡基础设施建设专项债券（十九期）-2020年四川省政府专项债券（六十六期）</t>
  </si>
  <si>
    <t>160732</t>
  </si>
  <si>
    <t>2020年四川省水务建设专项债券（一期）-2020年四川省政府专项债券（十二期）</t>
  </si>
  <si>
    <t>160553</t>
  </si>
  <si>
    <t>其他生态建设和环境保护</t>
  </si>
  <si>
    <t>24804.04</t>
  </si>
  <si>
    <t>洪雅县水利局-2018年洪雅县污水处理及供排水项目</t>
  </si>
  <si>
    <t>2019年四川省城乡基础设施建设专项债券（十一期）-2019年四川省政府专项债券（九十八期）</t>
  </si>
  <si>
    <t>2019年四川省乡村振兴专项债券（七期）-2019年四川省政府专项债券（八十三期）</t>
  </si>
  <si>
    <t>2019年四川省工业园区建设专项债券（三期）-2019年四川省政府专项债券（六十四期）</t>
  </si>
  <si>
    <t>2019年四川省乡村振兴专项债券（一期）-2019年四川省政府专项债券（四十五期）</t>
  </si>
  <si>
    <t>2018年四川省水务建设专项债券（一期）-2018年四川省政府专项债券（十九期）</t>
  </si>
  <si>
    <t xml:space="preserve"> 其他生态建设和环境保护</t>
  </si>
  <si>
    <t>洪雅县截至2024年末新增地方政府一般债券资金收支情况表</t>
  </si>
  <si>
    <t>截至2024年末新增一般债券资金收入</t>
  </si>
  <si>
    <t>截至2024年末新增一般债券资金安排的支出</t>
  </si>
  <si>
    <t>金额</t>
  </si>
  <si>
    <t>支出功能分类</t>
  </si>
  <si>
    <t>229其他支出</t>
  </si>
  <si>
    <t>231其他支出</t>
  </si>
  <si>
    <t>236其他支出</t>
  </si>
  <si>
    <t>235其他支出</t>
  </si>
  <si>
    <t>230其他支出</t>
  </si>
  <si>
    <t>232其他支出</t>
  </si>
  <si>
    <t>233其他支出</t>
  </si>
  <si>
    <t>234其他支出</t>
  </si>
  <si>
    <t>214交通运输支出</t>
  </si>
  <si>
    <t>212城乡社区支出</t>
  </si>
  <si>
    <t xml:space="preserve"> 2019年四川省政府一般债券（三期）</t>
  </si>
  <si>
    <t>205教育支出</t>
  </si>
  <si>
    <t>洪雅县住房和城乡规划建设局-旱厕改造二期项目</t>
  </si>
  <si>
    <t>洪雅县截至2024年末新增地方政府专项债券资金收支情况表</t>
  </si>
  <si>
    <t>截至2024年末新增专项债券资金收入</t>
  </si>
  <si>
    <t>截至2024年末新增专项债券资金安排的支出</t>
  </si>
  <si>
    <t>其他地方自行试点项目收益专债债券收入安排的支出</t>
  </si>
  <si>
    <t>其他支出</t>
  </si>
  <si>
    <t>其他农林水支出</t>
  </si>
  <si>
    <t>2021年四川省社会事业专项债券（六期）-2021年四川省政府专项债券（三十一期）</t>
  </si>
  <si>
    <t>2021年四川省社会事业专项债券（二期）-2021年四川省政府专项债券（二十二期）</t>
  </si>
  <si>
    <t>其他水利支出</t>
  </si>
  <si>
    <t>表5-2</t>
  </si>
  <si>
    <t>XX省（市、县）地方政府债券发行及还本付息决算情况表</t>
  </si>
  <si>
    <t>20XX-1年发行额
（决算数）</t>
  </si>
  <si>
    <t>20XX-1年还本额
（决算数）</t>
  </si>
  <si>
    <t>20XX-1年付息额
（决算数）</t>
  </si>
  <si>
    <t>其中：再融资债券</t>
  </si>
  <si>
    <r>
      <rPr>
        <sz val="16"/>
        <rFont val="宋体"/>
        <charset val="134"/>
      </rPr>
      <t>A=B</t>
    </r>
    <r>
      <rPr>
        <sz val="16"/>
        <rFont val="宋体"/>
        <charset val="134"/>
      </rPr>
      <t>+</t>
    </r>
    <r>
      <rPr>
        <sz val="16"/>
        <rFont val="宋体"/>
        <charset val="134"/>
      </rPr>
      <t>D</t>
    </r>
  </si>
  <si>
    <t>E</t>
  </si>
  <si>
    <r>
      <rPr>
        <sz val="16"/>
        <rFont val="宋体"/>
        <charset val="134"/>
      </rPr>
      <t>F=</t>
    </r>
    <r>
      <rPr>
        <sz val="16"/>
        <rFont val="宋体"/>
        <charset val="134"/>
      </rPr>
      <t>G</t>
    </r>
    <r>
      <rPr>
        <sz val="16"/>
        <rFont val="宋体"/>
        <charset val="134"/>
      </rPr>
      <t>+</t>
    </r>
    <r>
      <rPr>
        <sz val="16"/>
        <rFont val="宋体"/>
        <charset val="134"/>
      </rPr>
      <t>H</t>
    </r>
  </si>
  <si>
    <r>
      <rPr>
        <sz val="16"/>
        <rFont val="宋体"/>
        <charset val="134"/>
      </rPr>
      <t>I=</t>
    </r>
    <r>
      <rPr>
        <sz val="16"/>
        <rFont val="宋体"/>
        <charset val="134"/>
      </rPr>
      <t>J</t>
    </r>
    <r>
      <rPr>
        <sz val="16"/>
        <rFont val="宋体"/>
        <charset val="134"/>
      </rPr>
      <t>+</t>
    </r>
    <r>
      <rPr>
        <sz val="16"/>
        <rFont val="宋体"/>
        <charset val="134"/>
      </rPr>
      <t>K</t>
    </r>
  </si>
  <si>
    <t>K</t>
  </si>
  <si>
    <t>备注：1.以2018年为例，此表反映本地区、本级及分地区2017年地方政府债券发行及还本付息决算情况；</t>
  </si>
  <si>
    <t xml:space="preserve">      2.此表由县级以上地方各级财政部门填列，在同级人民代表大会批准决算后二十日内公开。</t>
  </si>
  <si>
    <t>表5-3</t>
  </si>
  <si>
    <t>20XX年地方政府债券使用情况表</t>
  </si>
  <si>
    <t>项目领域</t>
  </si>
  <si>
    <t>项目主管部门</t>
  </si>
  <si>
    <t>项目实施单位</t>
  </si>
  <si>
    <t xml:space="preserve">
发行时间
（年/月）</t>
  </si>
  <si>
    <t>注：本表反映上一年度新增地方政府债券资金使用情况，由县级以上地方各级财政部门在同级人民代表大会常务委员会批准决算后二十日内公开。</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</si>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</sst>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27">
    <numFmt numFmtId="41" formatCode="_ * #,##0_ ;_ * \-#,##0_ ;_ * &quot;-&quot;_ ;_ @_ "/>
    <numFmt numFmtId="42" formatCode="_ &quot;￥&quot;* #,##0_ ;_ &quot;￥&quot;* \-#,##0_ ;_ &quot;￥&quot;* &quot;-&quot;_ ;_ @_ "/>
    <numFmt numFmtId="43" formatCode="_ * #,##0.00_ ;_ * \-#,##0.00_ ;_ * &quot;-&quot;??_ ;_ @_ "/>
    <numFmt numFmtId="176" formatCode="_ \¥* #,##0.00_ ;_ \¥* \-#,##0.00_ ;_ \¥* &quot;-&quot;??_ ;_ @_ "/>
    <numFmt numFmtId="177" formatCode="_ &quot;￥&quot;* #,##0_ ;_ &quot;￥&quot;* \-#,##0_ ;_ &quot;￥&quot;* \-_ ;_ @_ "/>
    <numFmt numFmtId="178" formatCode="_-&quot;$&quot;* #,##0_-;\-&quot;$&quot;* #,##0_-;_-&quot;$&quot;* &quot;-&quot;_-;_-@_-"/>
    <numFmt numFmtId="179" formatCode="* #,##0;* \-#,##0;* &quot;-&quot;;@"/>
    <numFmt numFmtId="180" formatCode="0.00;_ꠀ"/>
    <numFmt numFmtId="181" formatCode="_-* #,##0.00&quot;$&quot;_-;\-* #,##0.00&quot;$&quot;_-;_-* &quot;-&quot;??&quot;$&quot;_-;_-@_-"/>
    <numFmt numFmtId="182" formatCode="yyyy&quot;年&quot;m&quot;月&quot;d&quot;日&quot;;@"/>
    <numFmt numFmtId="183" formatCode="0;_琀"/>
    <numFmt numFmtId="184" formatCode="#,##0;\-#,##0;&quot;-&quot;"/>
    <numFmt numFmtId="185" formatCode="#,##0;\(#,##0\)"/>
    <numFmt numFmtId="186" formatCode="_(* #,##0.00_);_(* \(#,##0.00\);_(* &quot;-&quot;??_);_(@_)"/>
    <numFmt numFmtId="187" formatCode="_(&quot;$&quot;* #,##0.00_);_(&quot;$&quot;* \(#,##0.00\);_(&quot;$&quot;* &quot;-&quot;??_);_(@_)"/>
    <numFmt numFmtId="188" formatCode="\$#,##0.00;\(\$#,##0.00\)"/>
    <numFmt numFmtId="189" formatCode="\$#,##0;\(\$#,##0\)"/>
    <numFmt numFmtId="190" formatCode="_-* #,##0_$_-;\-* #,##0_$_-;_-* &quot;-&quot;_$_-;_-@_-"/>
    <numFmt numFmtId="191" formatCode="0.0"/>
    <numFmt numFmtId="192" formatCode="_-* #,##0.00_$_-;\-* #,##0.00_$_-;_-* &quot;-&quot;??_$_-;_-@_-"/>
    <numFmt numFmtId="193" formatCode="_-* #,##0&quot;$&quot;_-;\-* #,##0&quot;$&quot;_-;_-* &quot;-&quot;&quot;$&quot;_-;_-@_-"/>
    <numFmt numFmtId="194" formatCode="0.00_ "/>
    <numFmt numFmtId="195" formatCode="0_);[Red]\(0\)"/>
    <numFmt numFmtId="196" formatCode="[$-409]yyyy/mm/dd;@"/>
    <numFmt numFmtId="197" formatCode="0_ "/>
    <numFmt numFmtId="198" formatCode="0.00_);[Red]\(0.00\)"/>
    <numFmt numFmtId="199" formatCode="0.000_ "/>
  </numFmts>
  <fonts count="115">
    <font>
      <sz val="12"/>
      <name val="宋体"/>
      <charset val="134"/>
    </font>
    <font>
      <sz val="14"/>
      <name val="黑体"/>
      <charset val="134"/>
    </font>
    <font>
      <b/>
      <sz val="24"/>
      <color indexed="8"/>
      <name val="宋体"/>
      <charset val="134"/>
    </font>
    <font>
      <sz val="16"/>
      <color indexed="8"/>
      <name val="宋体"/>
      <charset val="134"/>
    </font>
    <font>
      <sz val="16"/>
      <color indexed="8"/>
      <name val="Arial"/>
      <charset val="134"/>
    </font>
    <font>
      <sz val="16"/>
      <color indexed="8"/>
      <name val="黑体"/>
      <charset val="134"/>
    </font>
    <font>
      <sz val="14"/>
      <color indexed="8"/>
      <name val="宋体"/>
      <charset val="134"/>
    </font>
    <font>
      <b/>
      <sz val="18"/>
      <name val="宋体"/>
      <charset val="134"/>
    </font>
    <font>
      <sz val="9"/>
      <color indexed="8"/>
      <name val="宋体"/>
      <charset val="134"/>
    </font>
    <font>
      <sz val="16"/>
      <name val="黑体"/>
      <charset val="134"/>
    </font>
    <font>
      <b/>
      <sz val="24"/>
      <name val="宋体"/>
      <charset val="134"/>
    </font>
    <font>
      <sz val="16"/>
      <name val="宋体"/>
      <charset val="134"/>
    </font>
    <font>
      <sz val="10"/>
      <name val="宋体"/>
      <charset val="134"/>
    </font>
    <font>
      <sz val="11"/>
      <name val="宋体"/>
      <charset val="134"/>
      <scheme val="minor"/>
    </font>
    <font>
      <sz val="14"/>
      <name val="宋体"/>
      <charset val="134"/>
    </font>
    <font>
      <b/>
      <sz val="11"/>
      <name val="宋体"/>
      <charset val="134"/>
    </font>
    <font>
      <sz val="11"/>
      <name val="宋体"/>
      <charset val="134"/>
    </font>
    <font>
      <sz val="10"/>
      <name val="宋体"/>
      <charset val="134"/>
      <scheme val="minor"/>
    </font>
    <font>
      <sz val="10"/>
      <color rgb="FF000000"/>
      <name val="宋体"/>
      <charset val="134"/>
    </font>
    <font>
      <sz val="10"/>
      <name val="宋体"/>
      <charset val="0"/>
    </font>
    <font>
      <u/>
      <sz val="11"/>
      <color rgb="FF0000FF"/>
      <name val="宋体"/>
      <charset val="134"/>
      <scheme val="minor"/>
    </font>
    <font>
      <u/>
      <sz val="11"/>
      <color rgb="FF0000FF"/>
      <name val="宋体"/>
      <charset val="0"/>
      <scheme val="minor"/>
    </font>
    <font>
      <u/>
      <sz val="11"/>
      <color rgb="FF0000FF"/>
      <name val="宋体"/>
      <charset val="134"/>
    </font>
    <font>
      <sz val="11"/>
      <name val="宋体"/>
      <charset val="0"/>
      <scheme val="minor"/>
    </font>
    <font>
      <u/>
      <sz val="11"/>
      <name val="宋体"/>
      <charset val="0"/>
      <scheme val="minor"/>
    </font>
    <font>
      <sz val="11"/>
      <color rgb="FF000000"/>
      <name val="宋体"/>
      <charset val="134"/>
    </font>
    <font>
      <sz val="14"/>
      <color rgb="FF000000"/>
      <name val="宋体"/>
      <charset val="134"/>
    </font>
    <font>
      <sz val="11"/>
      <name val="宋体"/>
      <charset val="0"/>
    </font>
    <font>
      <sz val="11"/>
      <color theme="1"/>
      <name val="宋体"/>
      <charset val="134"/>
    </font>
    <font>
      <sz val="20"/>
      <name val="宋体"/>
      <charset val="134"/>
    </font>
    <font>
      <sz val="9"/>
      <name val="宋体"/>
      <charset val="134"/>
    </font>
    <font>
      <b/>
      <sz val="12"/>
      <name val="宋体"/>
      <charset val="134"/>
    </font>
    <font>
      <b/>
      <sz val="16"/>
      <name val="宋体"/>
      <charset val="134"/>
    </font>
    <font>
      <sz val="16"/>
      <color indexed="8"/>
      <name val="宋体"/>
      <charset val="134"/>
      <scheme val="minor"/>
    </font>
    <font>
      <sz val="11"/>
      <color theme="1"/>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20"/>
      <name val="宋体"/>
      <charset val="134"/>
    </font>
    <font>
      <sz val="12"/>
      <color indexed="20"/>
      <name val="宋体"/>
      <charset val="134"/>
    </font>
    <font>
      <sz val="12"/>
      <color indexed="8"/>
      <name val="宋体"/>
      <charset val="134"/>
    </font>
    <font>
      <sz val="11"/>
      <color indexed="8"/>
      <name val="宋体"/>
      <charset val="134"/>
    </font>
    <font>
      <sz val="11"/>
      <color indexed="17"/>
      <name val="宋体"/>
      <charset val="134"/>
    </font>
    <font>
      <sz val="11"/>
      <color indexed="9"/>
      <name val="宋体"/>
      <charset val="134"/>
    </font>
    <font>
      <sz val="10"/>
      <name val="Helv"/>
      <charset val="134"/>
    </font>
    <font>
      <sz val="12"/>
      <color indexed="9"/>
      <name val="宋体"/>
      <charset val="134"/>
    </font>
    <font>
      <sz val="11"/>
      <color indexed="42"/>
      <name val="宋体"/>
      <charset val="134"/>
    </font>
    <font>
      <b/>
      <sz val="10"/>
      <name val="Arial"/>
      <charset val="134"/>
    </font>
    <font>
      <sz val="10"/>
      <name val="Arial"/>
      <charset val="134"/>
    </font>
    <font>
      <sz val="12"/>
      <name val="Times New Roman"/>
      <charset val="134"/>
    </font>
    <font>
      <sz val="10"/>
      <color indexed="8"/>
      <name val="Arial"/>
      <charset val="134"/>
    </font>
    <font>
      <b/>
      <sz val="15"/>
      <color indexed="62"/>
      <name val="宋体"/>
      <charset val="134"/>
    </font>
    <font>
      <sz val="12"/>
      <color indexed="16"/>
      <name val="宋体"/>
      <charset val="134"/>
    </font>
    <font>
      <b/>
      <sz val="11"/>
      <color indexed="56"/>
      <name val="宋体"/>
      <charset val="134"/>
    </font>
    <font>
      <b/>
      <sz val="18"/>
      <color indexed="62"/>
      <name val="宋体"/>
      <charset val="134"/>
    </font>
    <font>
      <sz val="11"/>
      <color indexed="62"/>
      <name val="宋体"/>
      <charset val="134"/>
    </font>
    <font>
      <sz val="12"/>
      <color indexed="20"/>
      <name val="楷体_GB2312"/>
      <charset val="134"/>
    </font>
    <font>
      <b/>
      <sz val="11"/>
      <color indexed="9"/>
      <name val="宋体"/>
      <charset val="134"/>
    </font>
    <font>
      <sz val="12"/>
      <color indexed="17"/>
      <name val="宋体"/>
      <charset val="134"/>
    </font>
    <font>
      <sz val="10.5"/>
      <color indexed="20"/>
      <name val="宋体"/>
      <charset val="134"/>
    </font>
    <font>
      <b/>
      <sz val="11"/>
      <color indexed="63"/>
      <name val="宋体"/>
      <charset val="134"/>
    </font>
    <font>
      <b/>
      <sz val="15"/>
      <color indexed="56"/>
      <name val="宋体"/>
      <charset val="134"/>
    </font>
    <font>
      <sz val="12"/>
      <name val="官帕眉"/>
      <charset val="134"/>
    </font>
    <font>
      <b/>
      <sz val="13"/>
      <color indexed="62"/>
      <name val="宋体"/>
      <charset val="134"/>
    </font>
    <font>
      <sz val="8"/>
      <name val="Arial"/>
      <charset val="134"/>
    </font>
    <font>
      <b/>
      <i/>
      <sz val="16"/>
      <name val="Helv"/>
      <charset val="134"/>
    </font>
    <font>
      <sz val="12"/>
      <color indexed="17"/>
      <name val="楷体_GB2312"/>
      <charset val="134"/>
    </font>
    <font>
      <sz val="8"/>
      <name val="Times New Roman"/>
      <charset val="134"/>
    </font>
    <font>
      <sz val="7"/>
      <name val="Small Fonts"/>
      <charset val="134"/>
    </font>
    <font>
      <sz val="11"/>
      <color indexed="10"/>
      <name val="宋体"/>
      <charset val="134"/>
    </font>
    <font>
      <b/>
      <sz val="11"/>
      <color indexed="42"/>
      <name val="宋体"/>
      <charset val="134"/>
    </font>
    <font>
      <i/>
      <sz val="11"/>
      <color indexed="23"/>
      <name val="宋体"/>
      <charset val="134"/>
    </font>
    <font>
      <sz val="11"/>
      <color indexed="52"/>
      <name val="宋体"/>
      <charset val="134"/>
    </font>
    <font>
      <b/>
      <sz val="11"/>
      <color indexed="62"/>
      <name val="宋体"/>
      <charset val="134"/>
    </font>
    <font>
      <u/>
      <sz val="12"/>
      <color indexed="20"/>
      <name val="宋体"/>
      <charset val="134"/>
    </font>
    <font>
      <sz val="10.5"/>
      <color indexed="17"/>
      <name val="宋体"/>
      <charset val="134"/>
    </font>
    <font>
      <b/>
      <sz val="12"/>
      <color indexed="8"/>
      <name val="宋体"/>
      <charset val="134"/>
    </font>
    <font>
      <sz val="12"/>
      <name val="Arial"/>
      <charset val="134"/>
    </font>
    <font>
      <sz val="11"/>
      <color indexed="60"/>
      <name val="宋体"/>
      <charset val="134"/>
    </font>
    <font>
      <b/>
      <sz val="18"/>
      <name val="Arial"/>
      <charset val="134"/>
    </font>
    <font>
      <u/>
      <sz val="12"/>
      <color indexed="12"/>
      <name val="宋体"/>
      <charset val="134"/>
    </font>
    <font>
      <b/>
      <sz val="12"/>
      <name val="Arial"/>
      <charset val="134"/>
    </font>
    <font>
      <b/>
      <sz val="18"/>
      <color indexed="56"/>
      <name val="宋体"/>
      <charset val="134"/>
    </font>
    <font>
      <b/>
      <sz val="10"/>
      <name val="MS Sans Serif"/>
      <charset val="134"/>
    </font>
    <font>
      <b/>
      <sz val="11"/>
      <color indexed="52"/>
      <name val="宋体"/>
      <charset val="134"/>
    </font>
    <font>
      <sz val="10"/>
      <name val="Times New Roman"/>
      <charset val="134"/>
    </font>
    <font>
      <b/>
      <sz val="13"/>
      <color indexed="56"/>
      <name val="宋体"/>
      <charset val="134"/>
    </font>
    <font>
      <sz val="11"/>
      <name val="ＭＳ Ｐゴシック"/>
      <charset val="134"/>
    </font>
    <font>
      <sz val="12"/>
      <name val="Helv"/>
      <charset val="134"/>
    </font>
    <font>
      <b/>
      <sz val="11"/>
      <color indexed="8"/>
      <name val="宋体"/>
      <charset val="134"/>
    </font>
    <font>
      <sz val="10"/>
      <color indexed="8"/>
      <name val="华文中宋"/>
      <charset val="134"/>
    </font>
    <font>
      <b/>
      <sz val="21"/>
      <name val="楷体_GB2312"/>
      <charset val="134"/>
    </font>
    <font>
      <sz val="12"/>
      <name val="Courier"/>
      <charset val="134"/>
    </font>
    <font>
      <sz val="9"/>
      <color indexed="20"/>
      <name val="宋体"/>
      <charset val="134"/>
    </font>
    <font>
      <sz val="12"/>
      <name val="宋体"/>
      <charset val="134"/>
      <scheme val="minor"/>
    </font>
    <font>
      <sz val="9"/>
      <color indexed="17"/>
      <name val="宋体"/>
      <charset val="134"/>
    </font>
    <font>
      <sz val="9"/>
      <color theme="1"/>
      <name val="宋体"/>
      <charset val="134"/>
    </font>
    <font>
      <sz val="9"/>
      <name val="Tahoma"/>
      <charset val="134"/>
    </font>
    <font>
      <u/>
      <sz val="12"/>
      <color indexed="36"/>
      <name val="宋体"/>
      <charset val="134"/>
    </font>
    <font>
      <sz val="12"/>
      <name val="바탕체"/>
      <charset val="134"/>
    </font>
  </fonts>
  <fills count="7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5"/>
        <bgColor indexed="64"/>
      </patternFill>
    </fill>
    <fill>
      <patternFill patternType="solid">
        <fgColor indexed="46"/>
        <bgColor indexed="64"/>
      </patternFill>
    </fill>
    <fill>
      <patternFill patternType="solid">
        <fgColor indexed="22"/>
        <bgColor indexed="22"/>
      </patternFill>
    </fill>
    <fill>
      <patternFill patternType="solid">
        <fgColor indexed="11"/>
        <bgColor indexed="64"/>
      </patternFill>
    </fill>
    <fill>
      <patternFill patternType="solid">
        <fgColor indexed="42"/>
        <bgColor indexed="64"/>
      </patternFill>
    </fill>
    <fill>
      <patternFill patternType="solid">
        <fgColor indexed="26"/>
        <bgColor indexed="64"/>
      </patternFill>
    </fill>
    <fill>
      <patternFill patternType="solid">
        <fgColor indexed="29"/>
        <bgColor indexed="64"/>
      </patternFill>
    </fill>
    <fill>
      <patternFill patternType="solid">
        <fgColor indexed="54"/>
        <bgColor indexed="54"/>
      </patternFill>
    </fill>
    <fill>
      <patternFill patternType="solid">
        <fgColor indexed="47"/>
        <bgColor indexed="64"/>
      </patternFill>
    </fill>
    <fill>
      <patternFill patternType="solid">
        <fgColor indexed="27"/>
        <bgColor indexed="64"/>
      </patternFill>
    </fill>
    <fill>
      <patternFill patternType="solid">
        <fgColor indexed="55"/>
        <bgColor indexed="55"/>
      </patternFill>
    </fill>
    <fill>
      <patternFill patternType="solid">
        <fgColor indexed="44"/>
        <bgColor indexed="64"/>
      </patternFill>
    </fill>
    <fill>
      <patternFill patternType="solid">
        <fgColor indexed="22"/>
        <bgColor indexed="64"/>
      </patternFill>
    </fill>
    <fill>
      <patternFill patternType="solid">
        <fgColor indexed="51"/>
        <bgColor indexed="64"/>
      </patternFill>
    </fill>
    <fill>
      <patternFill patternType="solid">
        <fgColor indexed="27"/>
        <bgColor indexed="27"/>
      </patternFill>
    </fill>
    <fill>
      <patternFill patternType="solid">
        <fgColor indexed="61"/>
        <bgColor indexed="64"/>
      </patternFill>
    </fill>
    <fill>
      <patternFill patternType="solid">
        <fgColor indexed="43"/>
        <bgColor indexed="64"/>
      </patternFill>
    </fill>
    <fill>
      <patternFill patternType="solid">
        <fgColor indexed="51"/>
        <bgColor indexed="51"/>
      </patternFill>
    </fill>
    <fill>
      <patternFill patternType="solid">
        <fgColor indexed="31"/>
        <bgColor indexed="64"/>
      </patternFill>
    </fill>
    <fill>
      <patternFill patternType="solid">
        <fgColor indexed="30"/>
        <bgColor indexed="64"/>
      </patternFill>
    </fill>
    <fill>
      <patternFill patternType="solid">
        <fgColor indexed="45"/>
        <bgColor indexed="45"/>
      </patternFill>
    </fill>
    <fill>
      <patternFill patternType="solid">
        <fgColor indexed="47"/>
        <bgColor indexed="47"/>
      </patternFill>
    </fill>
    <fill>
      <patternFill patternType="solid">
        <fgColor indexed="9"/>
        <bgColor indexed="64"/>
      </patternFill>
    </fill>
    <fill>
      <patternFill patternType="solid">
        <fgColor indexed="44"/>
        <bgColor indexed="44"/>
      </patternFill>
    </fill>
    <fill>
      <patternFill patternType="solid">
        <fgColor indexed="53"/>
        <bgColor indexed="53"/>
      </patternFill>
    </fill>
    <fill>
      <patternFill patternType="solid">
        <fgColor indexed="49"/>
        <bgColor indexed="64"/>
      </patternFill>
    </fill>
    <fill>
      <patternFill patternType="solid">
        <fgColor indexed="29"/>
        <bgColor indexed="29"/>
      </patternFill>
    </fill>
    <fill>
      <patternFill patternType="solid">
        <fgColor indexed="55"/>
        <bgColor indexed="64"/>
      </patternFill>
    </fill>
    <fill>
      <patternFill patternType="solid">
        <fgColor indexed="49"/>
        <bgColor indexed="49"/>
      </patternFill>
    </fill>
    <fill>
      <patternFill patternType="solid">
        <fgColor indexed="52"/>
        <bgColor indexed="64"/>
      </patternFill>
    </fill>
    <fill>
      <patternFill patternType="solid">
        <fgColor indexed="30"/>
        <bgColor indexed="30"/>
      </patternFill>
    </fill>
    <fill>
      <patternFill patternType="solid">
        <fgColor indexed="26"/>
        <bgColor indexed="26"/>
      </patternFill>
    </fill>
    <fill>
      <patternFill patternType="solid">
        <fgColor indexed="10"/>
        <bgColor indexed="64"/>
      </patternFill>
    </fill>
    <fill>
      <patternFill patternType="solid">
        <fgColor indexed="57"/>
        <bgColor indexed="64"/>
      </patternFill>
    </fill>
    <fill>
      <patternFill patternType="solid">
        <fgColor indexed="36"/>
        <bgColor indexed="64"/>
      </patternFill>
    </fill>
    <fill>
      <patternFill patternType="solid">
        <fgColor indexed="42"/>
        <bgColor indexed="42"/>
      </patternFill>
    </fill>
    <fill>
      <patternFill patternType="lightUp">
        <fgColor indexed="9"/>
        <bgColor indexed="53"/>
      </patternFill>
    </fill>
    <fill>
      <patternFill patternType="solid">
        <fgColor indexed="54"/>
        <bgColor indexed="64"/>
      </patternFill>
    </fill>
    <fill>
      <patternFill patternType="solid">
        <fgColor indexed="62"/>
        <bgColor indexed="64"/>
      </patternFill>
    </fill>
    <fill>
      <patternFill patternType="solid">
        <fgColor indexed="53"/>
        <bgColor indexed="64"/>
      </patternFill>
    </fill>
    <fill>
      <patternFill patternType="solid">
        <fgColor indexed="25"/>
        <bgColor indexed="25"/>
      </patternFill>
    </fill>
    <fill>
      <patternFill patternType="solid">
        <fgColor indexed="43"/>
        <bgColor indexed="43"/>
      </patternFill>
    </fill>
    <fill>
      <patternFill patternType="solid">
        <fgColor indexed="52"/>
        <bgColor indexed="52"/>
      </patternFill>
    </fill>
    <fill>
      <patternFill patternType="lightUp">
        <fgColor indexed="9"/>
        <bgColor indexed="22"/>
      </patternFill>
    </fill>
    <fill>
      <patternFill patternType="lightUp">
        <fgColor indexed="9"/>
        <bgColor indexed="55"/>
      </patternFill>
    </fill>
  </fills>
  <borders count="111">
    <border>
      <left/>
      <right/>
      <top/>
      <bottom/>
      <diagonal/>
    </border>
    <border>
      <left/>
      <right style="thin">
        <color auto="1"/>
      </right>
      <top style="medium">
        <color auto="1"/>
      </top>
      <bottom style="medium">
        <color auto="1"/>
      </bottom>
      <diagonal/>
    </border>
    <border>
      <left/>
      <right style="thin">
        <color indexed="8"/>
      </right>
      <top style="medium">
        <color auto="1"/>
      </top>
      <bottom style="medium">
        <color auto="1"/>
      </bottom>
      <diagonal/>
    </border>
    <border>
      <left/>
      <right style="thin">
        <color auto="1"/>
      </right>
      <top/>
      <bottom/>
      <diagonal/>
    </border>
    <border>
      <left/>
      <right style="thin">
        <color indexed="8"/>
      </right>
      <top/>
      <bottom/>
      <diagonal/>
    </border>
    <border>
      <left/>
      <right style="thin">
        <color auto="1"/>
      </right>
      <top/>
      <bottom style="medium">
        <color auto="1"/>
      </bottom>
      <diagonal/>
    </border>
    <border>
      <left/>
      <right style="thin">
        <color indexed="8"/>
      </right>
      <top/>
      <bottom style="medium">
        <color auto="1"/>
      </bottom>
      <diagonal/>
    </border>
    <border>
      <left/>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indexed="8"/>
      </right>
      <top style="medium">
        <color auto="1"/>
      </top>
      <bottom style="medium">
        <color auto="1"/>
      </bottom>
      <diagonal/>
    </border>
    <border>
      <left style="thin">
        <color indexed="8"/>
      </left>
      <right style="thin">
        <color indexed="8"/>
      </right>
      <top style="medium">
        <color auto="1"/>
      </top>
      <bottom/>
      <diagonal/>
    </border>
    <border>
      <left style="medium">
        <color auto="1"/>
      </left>
      <right style="thin">
        <color indexed="8"/>
      </right>
      <top style="medium">
        <color auto="1"/>
      </top>
      <bottom/>
      <diagonal/>
    </border>
    <border>
      <left style="thin">
        <color indexed="8"/>
      </left>
      <right style="thin">
        <color indexed="8"/>
      </right>
      <top/>
      <bottom/>
      <diagonal/>
    </border>
    <border>
      <left style="medium">
        <color auto="1"/>
      </left>
      <right style="thin">
        <color indexed="8"/>
      </right>
      <top/>
      <bottom/>
      <diagonal/>
    </border>
    <border>
      <left style="thin">
        <color indexed="8"/>
      </left>
      <right style="thin">
        <color indexed="8"/>
      </right>
      <top/>
      <bottom style="medium">
        <color auto="1"/>
      </bottom>
      <diagonal/>
    </border>
    <border>
      <left/>
      <right/>
      <top/>
      <bottom style="medium">
        <color auto="1"/>
      </bottom>
      <diagonal/>
    </border>
    <border>
      <left style="medium">
        <color auto="1"/>
      </left>
      <right style="thin">
        <color indexed="8"/>
      </right>
      <top/>
      <bottom style="medium">
        <color auto="1"/>
      </bottom>
      <diagonal/>
    </border>
    <border>
      <left/>
      <right style="thin">
        <color auto="1"/>
      </right>
      <top style="medium">
        <color auto="1"/>
      </top>
      <bottom/>
      <diagonal/>
    </border>
    <border>
      <left/>
      <right/>
      <top style="medium">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top style="medium">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indexed="8"/>
      </left>
      <right style="thin">
        <color indexed="8"/>
      </right>
      <top style="thin">
        <color indexed="8"/>
      </top>
      <bottom style="thin">
        <color indexed="8"/>
      </bottom>
      <diagonal/>
    </border>
    <border>
      <left/>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right style="thin">
        <color rgb="FF000000"/>
      </right>
      <top/>
      <bottom style="thin">
        <color rgb="FF000000"/>
      </bottom>
      <diagonal/>
    </border>
    <border>
      <left/>
      <right style="thin">
        <color auto="1"/>
      </right>
      <top style="thin">
        <color auto="1"/>
      </top>
      <bottom/>
      <diagonal/>
    </border>
    <border>
      <left/>
      <right style="thin">
        <color auto="1"/>
      </right>
      <top style="thin">
        <color auto="1"/>
      </top>
      <bottom style="thin">
        <color rgb="FF000000"/>
      </bottom>
      <diagonal/>
    </border>
    <border>
      <left/>
      <right style="thin">
        <color auto="1"/>
      </right>
      <top style="thin">
        <color auto="1"/>
      </top>
      <bottom style="medium">
        <color auto="1"/>
      </bottom>
      <diagonal/>
    </border>
    <border>
      <left style="thin">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diagonal/>
    </border>
    <border>
      <left style="thin">
        <color auto="1"/>
      </left>
      <right style="medium">
        <color auto="1"/>
      </right>
      <top/>
      <bottom style="medium">
        <color auto="1"/>
      </bottom>
      <diagonal/>
    </border>
    <border>
      <left style="medium">
        <color auto="1"/>
      </left>
      <right/>
      <top style="thin">
        <color auto="1"/>
      </top>
      <bottom style="medium">
        <color auto="1"/>
      </bottom>
      <diagonal/>
    </border>
    <border>
      <left style="medium">
        <color auto="1"/>
      </left>
      <right/>
      <top/>
      <bottom/>
      <diagonal/>
    </border>
    <border>
      <left style="medium">
        <color auto="1"/>
      </left>
      <right/>
      <top/>
      <bottom style="medium">
        <color auto="1"/>
      </bottom>
      <diagonal/>
    </border>
    <border>
      <left/>
      <right/>
      <top style="thin">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diagonal/>
    </border>
    <border>
      <left/>
      <right style="medium">
        <color auto="1"/>
      </right>
      <top/>
      <bottom/>
      <diagonal/>
    </border>
    <border>
      <left style="medium">
        <color auto="1"/>
      </left>
      <right style="medium">
        <color auto="1"/>
      </right>
      <top/>
      <bottom/>
      <diagonal/>
    </border>
    <border>
      <left/>
      <right style="medium">
        <color auto="1"/>
      </right>
      <top/>
      <bottom style="thin">
        <color auto="1"/>
      </bottom>
      <diagonal/>
    </border>
    <border>
      <left style="medium">
        <color auto="1"/>
      </left>
      <right style="medium">
        <color auto="1"/>
      </right>
      <top/>
      <bottom style="thin">
        <color auto="1"/>
      </bottom>
      <diagonal/>
    </border>
    <border>
      <left/>
      <right style="medium">
        <color auto="1"/>
      </right>
      <top style="thin">
        <color auto="1"/>
      </top>
      <bottom/>
      <diagonal/>
    </border>
    <border>
      <left style="medium">
        <color auto="1"/>
      </left>
      <right style="medium">
        <color auto="1"/>
      </right>
      <top style="thin">
        <color auto="1"/>
      </top>
      <bottom/>
      <diagonal/>
    </border>
    <border>
      <left style="medium">
        <color auto="1"/>
      </left>
      <right/>
      <top style="medium">
        <color auto="1"/>
      </top>
      <bottom style="medium">
        <color auto="1"/>
      </bottom>
      <diagonal/>
    </border>
    <border>
      <left style="medium">
        <color auto="1"/>
      </left>
      <right/>
      <top style="medium">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8"/>
      </right>
      <top style="medium">
        <color auto="1"/>
      </top>
      <bottom/>
      <diagonal/>
    </border>
    <border>
      <left style="thin">
        <color indexed="8"/>
      </left>
      <right style="thin">
        <color indexed="8"/>
      </right>
      <top style="medium">
        <color auto="1"/>
      </top>
      <bottom style="medium">
        <color auto="1"/>
      </bottom>
      <diagonal/>
    </border>
    <border>
      <left style="thin">
        <color indexed="8"/>
      </left>
      <right style="medium">
        <color auto="1"/>
      </right>
      <top style="medium">
        <color auto="1"/>
      </top>
      <bottom style="medium">
        <color auto="1"/>
      </bottom>
      <diagonal/>
    </border>
    <border>
      <left style="thin">
        <color indexed="8"/>
      </left>
      <right style="medium">
        <color auto="1"/>
      </right>
      <top/>
      <bottom/>
      <diagonal/>
    </border>
    <border>
      <left style="thin">
        <color indexed="8"/>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49"/>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double">
        <color indexed="52"/>
      </bottom>
      <diagonal/>
    </border>
    <border>
      <left/>
      <right/>
      <top/>
      <bottom style="medium">
        <color indexed="49"/>
      </bottom>
      <diagonal/>
    </border>
    <border>
      <left/>
      <right/>
      <top style="thin">
        <color indexed="62"/>
      </top>
      <bottom style="double">
        <color indexed="62"/>
      </bottom>
      <diagonal/>
    </border>
    <border>
      <left/>
      <right/>
      <top style="thin">
        <color auto="1"/>
      </top>
      <bottom style="double">
        <color auto="1"/>
      </bottom>
      <diagonal/>
    </border>
    <border>
      <left/>
      <right/>
      <top style="thin">
        <color indexed="49"/>
      </top>
      <bottom style="double">
        <color indexed="49"/>
      </bottom>
      <diagonal/>
    </border>
  </borders>
  <cellStyleXfs count="292">
    <xf numFmtId="0" fontId="0" fillId="0" borderId="0">
      <alignment vertical="center"/>
    </xf>
    <xf numFmtId="43" fontId="34" fillId="0" borderId="0" applyFont="0" applyFill="0" applyBorder="0" applyAlignment="0" applyProtection="0">
      <alignment vertical="center"/>
    </xf>
    <xf numFmtId="176" fontId="0" fillId="0" borderId="0" applyFont="0" applyFill="0" applyBorder="0" applyAlignment="0" applyProtection="0">
      <alignment vertical="center"/>
    </xf>
    <xf numFmtId="9" fontId="34" fillId="0" borderId="0" applyFont="0" applyFill="0" applyBorder="0" applyAlignment="0" applyProtection="0">
      <alignment vertical="center"/>
    </xf>
    <xf numFmtId="41" fontId="34" fillId="0" borderId="0" applyFont="0" applyFill="0" applyBorder="0" applyAlignment="0" applyProtection="0">
      <alignment vertical="center"/>
    </xf>
    <xf numFmtId="42" fontId="34" fillId="0" borderId="0" applyFont="0" applyFill="0" applyBorder="0" applyAlignment="0" applyProtection="0">
      <alignment vertical="center"/>
    </xf>
    <xf numFmtId="0" fontId="2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4" fillId="3" borderId="90" applyNumberFormat="0" applyFont="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91" applyNumberFormat="0" applyFill="0" applyAlignment="0" applyProtection="0">
      <alignment vertical="center"/>
    </xf>
    <xf numFmtId="0" fontId="40" fillId="0" borderId="91" applyNumberFormat="0" applyFill="0" applyAlignment="0" applyProtection="0">
      <alignment vertical="center"/>
    </xf>
    <xf numFmtId="0" fontId="41" fillId="0" borderId="92" applyNumberFormat="0" applyFill="0" applyAlignment="0" applyProtection="0">
      <alignment vertical="center"/>
    </xf>
    <xf numFmtId="0" fontId="41" fillId="0" borderId="0" applyNumberFormat="0" applyFill="0" applyBorder="0" applyAlignment="0" applyProtection="0">
      <alignment vertical="center"/>
    </xf>
    <xf numFmtId="0" fontId="42" fillId="4" borderId="93" applyNumberFormat="0" applyAlignment="0" applyProtection="0">
      <alignment vertical="center"/>
    </xf>
    <xf numFmtId="0" fontId="43" fillId="5" borderId="94" applyNumberFormat="0" applyAlignment="0" applyProtection="0">
      <alignment vertical="center"/>
    </xf>
    <xf numFmtId="0" fontId="44" fillId="5" borderId="93" applyNumberFormat="0" applyAlignment="0" applyProtection="0">
      <alignment vertical="center"/>
    </xf>
    <xf numFmtId="0" fontId="45" fillId="6" borderId="95" applyNumberFormat="0" applyAlignment="0" applyProtection="0">
      <alignment vertical="center"/>
    </xf>
    <xf numFmtId="0" fontId="46" fillId="0" borderId="96" applyNumberFormat="0" applyFill="0" applyAlignment="0" applyProtection="0">
      <alignment vertical="center"/>
    </xf>
    <xf numFmtId="0" fontId="47" fillId="0" borderId="97" applyNumberFormat="0" applyFill="0" applyAlignment="0" applyProtection="0">
      <alignment vertical="center"/>
    </xf>
    <xf numFmtId="0" fontId="48" fillId="7" borderId="0" applyNumberFormat="0" applyBorder="0" applyAlignment="0" applyProtection="0">
      <alignment vertical="center"/>
    </xf>
    <xf numFmtId="0" fontId="49" fillId="8" borderId="0" applyNumberFormat="0" applyBorder="0" applyAlignment="0" applyProtection="0">
      <alignment vertical="center"/>
    </xf>
    <xf numFmtId="0" fontId="50" fillId="9" borderId="0" applyNumberFormat="0" applyBorder="0" applyAlignment="0" applyProtection="0">
      <alignment vertical="center"/>
    </xf>
    <xf numFmtId="0" fontId="51" fillId="10" borderId="0" applyNumberFormat="0" applyBorder="0" applyAlignment="0" applyProtection="0">
      <alignment vertical="center"/>
    </xf>
    <xf numFmtId="0" fontId="52" fillId="11" borderId="0" applyNumberFormat="0" applyBorder="0" applyAlignment="0" applyProtection="0">
      <alignment vertical="center"/>
    </xf>
    <xf numFmtId="0" fontId="52" fillId="12"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2" fillId="15" borderId="0" applyNumberFormat="0" applyBorder="0" applyAlignment="0" applyProtection="0">
      <alignment vertical="center"/>
    </xf>
    <xf numFmtId="0" fontId="52" fillId="16" borderId="0" applyNumberFormat="0" applyBorder="0" applyAlignment="0" applyProtection="0">
      <alignment vertical="center"/>
    </xf>
    <xf numFmtId="0" fontId="51" fillId="17" borderId="0" applyNumberFormat="0" applyBorder="0" applyAlignment="0" applyProtection="0">
      <alignment vertical="center"/>
    </xf>
    <xf numFmtId="0" fontId="51" fillId="18"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1" fillId="21" borderId="0" applyNumberFormat="0" applyBorder="0" applyAlignment="0" applyProtection="0">
      <alignment vertical="center"/>
    </xf>
    <xf numFmtId="0" fontId="51" fillId="22"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1" fillId="25" borderId="0" applyNumberFormat="0" applyBorder="0" applyAlignment="0" applyProtection="0">
      <alignment vertical="center"/>
    </xf>
    <xf numFmtId="0" fontId="51"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1" fillId="29" borderId="0" applyNumberFormat="0" applyBorder="0" applyAlignment="0" applyProtection="0">
      <alignment vertical="center"/>
    </xf>
    <xf numFmtId="0" fontId="51" fillId="30" borderId="0" applyNumberFormat="0" applyBorder="0" applyAlignment="0" applyProtection="0">
      <alignment vertical="center"/>
    </xf>
    <xf numFmtId="0" fontId="52" fillId="31" borderId="0" applyNumberFormat="0" applyBorder="0" applyAlignment="0" applyProtection="0">
      <alignment vertical="center"/>
    </xf>
    <xf numFmtId="0" fontId="52" fillId="32" borderId="0" applyNumberFormat="0" applyBorder="0" applyAlignment="0" applyProtection="0">
      <alignment vertical="center"/>
    </xf>
    <xf numFmtId="0" fontId="51" fillId="33" borderId="0" applyNumberFormat="0" applyBorder="0" applyAlignment="0" applyProtection="0">
      <alignment vertical="center"/>
    </xf>
    <xf numFmtId="0" fontId="53" fillId="34" borderId="0" applyNumberFormat="0" applyBorder="0" applyAlignment="0" applyProtection="0">
      <alignment vertical="center"/>
    </xf>
    <xf numFmtId="0" fontId="54" fillId="34" borderId="0" applyNumberFormat="0" applyBorder="0" applyAlignment="0" applyProtection="0">
      <alignment vertical="center"/>
    </xf>
    <xf numFmtId="0" fontId="53" fillId="35" borderId="0" applyNumberFormat="0" applyBorder="0" applyAlignment="0" applyProtection="0">
      <alignment vertical="center"/>
    </xf>
    <xf numFmtId="0" fontId="55" fillId="36" borderId="0" applyNumberFormat="0" applyBorder="0" applyAlignment="0" applyProtection="0"/>
    <xf numFmtId="0" fontId="56" fillId="37" borderId="0" applyNumberFormat="0" applyBorder="0" applyAlignment="0" applyProtection="0">
      <alignment vertical="center"/>
    </xf>
    <xf numFmtId="0" fontId="56" fillId="35" borderId="0" applyNumberFormat="0" applyBorder="0" applyAlignment="0" applyProtection="0">
      <alignment vertical="center"/>
    </xf>
    <xf numFmtId="0" fontId="57" fillId="38" borderId="0" applyNumberFormat="0" applyBorder="0" applyAlignment="0" applyProtection="0">
      <alignment vertical="center"/>
    </xf>
    <xf numFmtId="0" fontId="56" fillId="39" borderId="0" applyNumberFormat="0" applyBorder="0" applyAlignment="0" applyProtection="0">
      <alignment vertical="center"/>
    </xf>
    <xf numFmtId="0" fontId="58" fillId="40" borderId="0" applyNumberFormat="0" applyBorder="0" applyAlignment="0" applyProtection="0">
      <alignment vertical="center"/>
    </xf>
    <xf numFmtId="0" fontId="59" fillId="0" borderId="0"/>
    <xf numFmtId="0" fontId="60" fillId="41" borderId="0" applyNumberFormat="0" applyBorder="0" applyAlignment="0" applyProtection="0"/>
    <xf numFmtId="0" fontId="56" fillId="42" borderId="0" applyNumberFormat="0" applyBorder="0" applyAlignment="0" applyProtection="0">
      <alignment vertical="center"/>
    </xf>
    <xf numFmtId="0" fontId="54" fillId="35" borderId="0" applyNumberFormat="0" applyBorder="0" applyAlignment="0" applyProtection="0">
      <alignment vertical="center"/>
    </xf>
    <xf numFmtId="0" fontId="57" fillId="43" borderId="0" applyNumberFormat="0" applyBorder="0" applyAlignment="0" applyProtection="0">
      <alignment vertical="center"/>
    </xf>
    <xf numFmtId="0" fontId="60" fillId="44" borderId="0" applyNumberFormat="0" applyBorder="0" applyAlignment="0" applyProtection="0"/>
    <xf numFmtId="0" fontId="56" fillId="45" borderId="0" applyNumberFormat="0" applyBorder="0" applyAlignment="0" applyProtection="0">
      <alignment vertical="center"/>
    </xf>
    <xf numFmtId="0" fontId="61" fillId="46" borderId="0" applyNumberFormat="0" applyBorder="0" applyAlignment="0" applyProtection="0">
      <alignment vertical="center"/>
    </xf>
    <xf numFmtId="0" fontId="56" fillId="47" borderId="0" applyNumberFormat="0" applyBorder="0" applyAlignment="0" applyProtection="0">
      <alignment vertical="center"/>
    </xf>
    <xf numFmtId="0" fontId="61" fillId="40" borderId="0" applyNumberFormat="0" applyBorder="0" applyAlignment="0" applyProtection="0">
      <alignment vertical="center"/>
    </xf>
    <xf numFmtId="9" fontId="62" fillId="0" borderId="0" applyFont="0" applyFill="0" applyBorder="0" applyAlignment="0" applyProtection="0"/>
    <xf numFmtId="177" fontId="0" fillId="0" borderId="0" applyFont="0" applyFill="0" applyBorder="0" applyAlignment="0" applyProtection="0"/>
    <xf numFmtId="0" fontId="63" fillId="0" borderId="0">
      <alignment vertical="center"/>
    </xf>
    <xf numFmtId="0" fontId="64" fillId="0" borderId="0">
      <alignment vertical="center"/>
    </xf>
    <xf numFmtId="0" fontId="60" fillId="48" borderId="0" applyNumberFormat="0" applyBorder="0" applyAlignment="0" applyProtection="0"/>
    <xf numFmtId="0" fontId="63" fillId="0" borderId="0"/>
    <xf numFmtId="0" fontId="56" fillId="43" borderId="0" applyNumberFormat="0" applyBorder="0" applyAlignment="0" applyProtection="0">
      <alignment vertical="center"/>
    </xf>
    <xf numFmtId="0" fontId="56" fillId="34" borderId="0" applyNumberFormat="0" applyBorder="0" applyAlignment="0" applyProtection="0">
      <alignment vertical="center"/>
    </xf>
    <xf numFmtId="9" fontId="65" fillId="0" borderId="0" applyFont="0" applyFill="0" applyBorder="0" applyAlignment="0" applyProtection="0">
      <alignment vertical="center"/>
    </xf>
    <xf numFmtId="42" fontId="0" fillId="0" borderId="0" applyFont="0" applyFill="0" applyBorder="0" applyAlignment="0" applyProtection="0">
      <alignment vertical="center"/>
    </xf>
    <xf numFmtId="0" fontId="57" fillId="49" borderId="0" applyNumberFormat="0" applyBorder="0" applyAlignment="0" applyProtection="0">
      <alignment vertical="center"/>
    </xf>
    <xf numFmtId="0" fontId="61" fillId="50" borderId="0" applyNumberFormat="0" applyBorder="0" applyAlignment="0" applyProtection="0">
      <alignment vertical="center"/>
    </xf>
    <xf numFmtId="0" fontId="8" fillId="0" borderId="0">
      <alignment vertical="center"/>
    </xf>
    <xf numFmtId="0" fontId="66" fillId="0" borderId="98" applyNumberFormat="0" applyFill="0" applyAlignment="0" applyProtection="0">
      <alignment vertical="center"/>
    </xf>
    <xf numFmtId="0" fontId="60" fillId="51" borderId="0" applyNumberFormat="0" applyBorder="0" applyAlignment="0" applyProtection="0"/>
    <xf numFmtId="0" fontId="56" fillId="52" borderId="0" applyNumberFormat="0" applyBorder="0" applyAlignment="0" applyProtection="0">
      <alignment vertical="center"/>
    </xf>
    <xf numFmtId="0" fontId="56" fillId="46" borderId="0" applyNumberFormat="0" applyBorder="0" applyAlignment="0" applyProtection="0">
      <alignment vertical="center"/>
    </xf>
    <xf numFmtId="0" fontId="58" fillId="53" borderId="0" applyNumberFormat="0" applyBorder="0" applyAlignment="0" applyProtection="0">
      <alignment vertical="center"/>
    </xf>
    <xf numFmtId="178" fontId="63" fillId="0" borderId="0" applyFont="0" applyFill="0" applyBorder="0" applyAlignment="0" applyProtection="0"/>
    <xf numFmtId="0" fontId="67" fillId="54" borderId="0" applyNumberFormat="0" applyBorder="0" applyAlignment="0" applyProtection="0"/>
    <xf numFmtId="0" fontId="55" fillId="55" borderId="0" applyNumberFormat="0" applyBorder="0" applyAlignment="0" applyProtection="0"/>
    <xf numFmtId="0" fontId="61" fillId="42" borderId="0" applyNumberFormat="0" applyBorder="0" applyAlignment="0" applyProtection="0">
      <alignment vertical="center"/>
    </xf>
    <xf numFmtId="0" fontId="56" fillId="38" borderId="0" applyNumberFormat="0" applyBorder="0" applyAlignment="0" applyProtection="0">
      <alignment vertical="center"/>
    </xf>
    <xf numFmtId="0" fontId="68" fillId="0" borderId="99" applyNumberFormat="0" applyFill="0" applyAlignment="0" applyProtection="0">
      <alignment vertical="center"/>
    </xf>
    <xf numFmtId="0" fontId="64" fillId="0" borderId="0" applyFont="0" applyFill="0" applyBorder="0" applyAlignment="0" applyProtection="0"/>
    <xf numFmtId="0" fontId="30" fillId="0" borderId="0"/>
    <xf numFmtId="9" fontId="0" fillId="0" borderId="0" applyFont="0" applyFill="0" applyBorder="0" applyAlignment="0" applyProtection="0">
      <alignment vertical="center"/>
    </xf>
    <xf numFmtId="0" fontId="69" fillId="0" borderId="0" applyNumberFormat="0" applyFill="0" applyBorder="0" applyAlignment="0" applyProtection="0">
      <alignment vertical="center"/>
    </xf>
    <xf numFmtId="0" fontId="56" fillId="56" borderId="0" applyNumberFormat="0" applyBorder="0" applyAlignment="0" applyProtection="0">
      <alignment vertical="center"/>
    </xf>
    <xf numFmtId="0" fontId="55" fillId="57" borderId="0" applyNumberFormat="0" applyBorder="0" applyAlignment="0" applyProtection="0"/>
    <xf numFmtId="0" fontId="70" fillId="42" borderId="100" applyNumberFormat="0" applyAlignment="0" applyProtection="0">
      <alignment vertical="center"/>
    </xf>
    <xf numFmtId="0" fontId="58" fillId="37" borderId="0" applyNumberFormat="0" applyBorder="0" applyAlignment="0" applyProtection="0">
      <alignment vertical="center"/>
    </xf>
    <xf numFmtId="0" fontId="16" fillId="0" borderId="0"/>
    <xf numFmtId="0" fontId="71" fillId="34" borderId="0" applyNumberFormat="0" applyBorder="0" applyAlignment="0" applyProtection="0">
      <alignment vertical="center"/>
    </xf>
    <xf numFmtId="179" fontId="62" fillId="0" borderId="0" applyFont="0" applyFill="0" applyBorder="0" applyAlignment="0" applyProtection="0"/>
    <xf numFmtId="0" fontId="0" fillId="0" borderId="0"/>
    <xf numFmtId="0" fontId="56" fillId="40" borderId="0" applyNumberFormat="0" applyBorder="0" applyAlignment="0" applyProtection="0">
      <alignment vertical="center"/>
    </xf>
    <xf numFmtId="0" fontId="56" fillId="0" borderId="0"/>
    <xf numFmtId="0" fontId="31" fillId="0" borderId="0" applyNumberFormat="0" applyFill="0" applyBorder="0">
      <alignment vertical="center"/>
    </xf>
    <xf numFmtId="0" fontId="60" fillId="58" borderId="0" applyNumberFormat="0" applyBorder="0" applyAlignment="0" applyProtection="0"/>
    <xf numFmtId="0" fontId="56" fillId="0" borderId="0">
      <alignment vertical="center"/>
    </xf>
    <xf numFmtId="0" fontId="16" fillId="0" borderId="27">
      <alignment horizontal="distributed" vertical="center" wrapText="1"/>
    </xf>
    <xf numFmtId="0" fontId="0" fillId="39" borderId="101" applyNumberFormat="0" applyFont="0" applyAlignment="0" applyProtection="0">
      <alignment vertical="center"/>
    </xf>
    <xf numFmtId="0" fontId="64" fillId="0" borderId="0"/>
    <xf numFmtId="0" fontId="61" fillId="59" borderId="0" applyNumberFormat="0" applyBorder="0" applyAlignment="0" applyProtection="0">
      <alignment vertical="center"/>
    </xf>
    <xf numFmtId="0" fontId="60" fillId="60" borderId="0" applyNumberFormat="0" applyBorder="0" applyAlignment="0" applyProtection="0"/>
    <xf numFmtId="41" fontId="0" fillId="0" borderId="0" applyFont="0" applyFill="0" applyBorder="0" applyAlignment="0" applyProtection="0"/>
    <xf numFmtId="0" fontId="72" fillId="61" borderId="102" applyNumberFormat="0" applyAlignment="0" applyProtection="0">
      <alignment vertical="center"/>
    </xf>
    <xf numFmtId="0" fontId="12" fillId="0" borderId="0" applyNumberFormat="0" applyFont="0" applyFill="0" applyBorder="0" applyAlignment="0"/>
    <xf numFmtId="0" fontId="73" fillId="38" borderId="0" applyNumberFormat="0" applyBorder="0" applyAlignment="0" applyProtection="0">
      <alignment vertical="center"/>
    </xf>
    <xf numFmtId="0" fontId="67" fillId="34" borderId="0" applyNumberFormat="0" applyBorder="0" applyAlignment="0" applyProtection="0"/>
    <xf numFmtId="180" fontId="0" fillId="0" borderId="0" applyFont="0" applyFill="0" applyBorder="0" applyAlignment="0" applyProtection="0">
      <alignment vertical="center"/>
    </xf>
    <xf numFmtId="0" fontId="63" fillId="0" borderId="0" applyNumberFormat="0" applyFont="0" applyFill="0" applyBorder="0" applyAlignment="0"/>
    <xf numFmtId="0" fontId="60" fillId="54" borderId="0" applyNumberFormat="0" applyBorder="0" applyAlignment="0" applyProtection="0"/>
    <xf numFmtId="0" fontId="65" fillId="0" borderId="0"/>
    <xf numFmtId="0" fontId="73" fillId="43" borderId="0" applyNumberFormat="0" applyBorder="0" applyAlignment="0" applyProtection="0">
      <alignment vertical="center"/>
    </xf>
    <xf numFmtId="0" fontId="0" fillId="0" borderId="0" applyNumberFormat="0" applyFont="0" applyFill="0" applyBorder="0" applyAlignment="0"/>
    <xf numFmtId="0" fontId="60" fillId="51" borderId="0" applyNumberFormat="0" applyBorder="0" applyAlignment="0" applyProtection="0">
      <alignment vertical="center"/>
    </xf>
    <xf numFmtId="0" fontId="74" fillId="35" borderId="0" applyNumberFormat="0" applyBorder="0" applyAlignment="0" applyProtection="0">
      <alignment vertical="center"/>
    </xf>
    <xf numFmtId="0" fontId="75" fillId="46" borderId="103" applyNumberFormat="0" applyAlignment="0" applyProtection="0">
      <alignment vertical="center"/>
    </xf>
    <xf numFmtId="0" fontId="76" fillId="0" borderId="104" applyNumberFormat="0" applyFill="0" applyAlignment="0" applyProtection="0">
      <alignment vertical="center"/>
    </xf>
    <xf numFmtId="0" fontId="77" fillId="0" borderId="0"/>
    <xf numFmtId="0" fontId="60" fillId="62" borderId="0" applyNumberFormat="0" applyBorder="0" applyAlignment="0" applyProtection="0"/>
    <xf numFmtId="0" fontId="58" fillId="63" borderId="0" applyNumberFormat="0" applyBorder="0" applyAlignment="0" applyProtection="0">
      <alignment vertical="center"/>
    </xf>
    <xf numFmtId="0" fontId="60" fillId="64" borderId="0" applyNumberFormat="0" applyBorder="0" applyAlignment="0" applyProtection="0">
      <alignment vertical="center"/>
    </xf>
    <xf numFmtId="0" fontId="73" fillId="38" borderId="0" applyNumberFormat="0" applyBorder="0" applyAlignment="0" applyProtection="0"/>
    <xf numFmtId="0" fontId="67" fillId="65" borderId="0" applyNumberFormat="0" applyBorder="0" applyAlignment="0" applyProtection="0"/>
    <xf numFmtId="0" fontId="58" fillId="59" borderId="0" applyNumberFormat="0" applyBorder="0" applyAlignment="0" applyProtection="0">
      <alignment vertical="center"/>
    </xf>
    <xf numFmtId="0" fontId="78" fillId="0" borderId="105" applyNumberFormat="0" applyFill="0" applyAlignment="0" applyProtection="0">
      <alignment vertical="center"/>
    </xf>
    <xf numFmtId="0" fontId="79" fillId="46" borderId="0" applyNumberFormat="0" applyBorder="0" applyAlignment="0" applyProtection="0">
      <alignment vertical="center"/>
    </xf>
    <xf numFmtId="0" fontId="61" fillId="66" borderId="0" applyNumberFormat="0" applyBorder="0" applyAlignment="0" applyProtection="0">
      <alignment vertical="center"/>
    </xf>
    <xf numFmtId="0" fontId="56" fillId="50" borderId="0" applyNumberFormat="0" applyBorder="0" applyAlignment="0" applyProtection="0">
      <alignment vertical="center"/>
    </xf>
    <xf numFmtId="0" fontId="55" fillId="65" borderId="0" applyNumberFormat="0" applyBorder="0" applyAlignment="0" applyProtection="0"/>
    <xf numFmtId="0" fontId="60" fillId="48" borderId="0" applyNumberFormat="0" applyBorder="0" applyAlignment="0" applyProtection="0">
      <alignment vertical="center"/>
    </xf>
    <xf numFmtId="0" fontId="74" fillId="34" borderId="0" applyNumberFormat="0" applyBorder="0" applyAlignment="0" applyProtection="0">
      <alignment vertical="center"/>
    </xf>
    <xf numFmtId="0" fontId="53" fillId="67" borderId="0" applyNumberFormat="0" applyBorder="0" applyAlignment="0" applyProtection="0">
      <alignment vertical="center"/>
    </xf>
    <xf numFmtId="0" fontId="80" fillId="0" borderId="0">
      <alignment vertical="center"/>
    </xf>
    <xf numFmtId="0" fontId="60" fillId="36" borderId="0" applyNumberFormat="0" applyBorder="0" applyAlignment="0" applyProtection="0"/>
    <xf numFmtId="0" fontId="81" fillId="38" borderId="0" applyNumberFormat="0" applyBorder="0" applyAlignment="0" applyProtection="0">
      <alignment vertical="center"/>
    </xf>
    <xf numFmtId="0" fontId="67" fillId="39" borderId="0" applyNumberFormat="0" applyBorder="0" applyAlignment="0" applyProtection="0"/>
    <xf numFmtId="0" fontId="34" fillId="0" borderId="0">
      <alignment vertical="center"/>
    </xf>
    <xf numFmtId="43" fontId="0" fillId="0" borderId="0" applyFont="0" applyFill="0" applyBorder="0" applyAlignment="0" applyProtection="0"/>
    <xf numFmtId="0" fontId="58" fillId="68" borderId="0" applyNumberFormat="0" applyBorder="0" applyAlignment="0" applyProtection="0">
      <alignment vertical="center"/>
    </xf>
    <xf numFmtId="0" fontId="82" fillId="0" borderId="0"/>
    <xf numFmtId="0" fontId="60" fillId="64" borderId="0" applyNumberFormat="0" applyBorder="0" applyAlignment="0" applyProtection="0"/>
    <xf numFmtId="0" fontId="55" fillId="48" borderId="0" applyNumberFormat="0" applyBorder="0" applyAlignment="0" applyProtection="0"/>
    <xf numFmtId="37" fontId="83" fillId="0" borderId="0"/>
    <xf numFmtId="37" fontId="83" fillId="0" borderId="0">
      <alignment vertical="center"/>
    </xf>
    <xf numFmtId="0" fontId="84" fillId="0" borderId="0" applyNumberFormat="0" applyFill="0" applyBorder="0" applyAlignment="0" applyProtection="0">
      <alignment vertical="center"/>
    </xf>
    <xf numFmtId="181" fontId="64" fillId="0" borderId="0" applyFont="0" applyFill="0" applyBorder="0" applyAlignment="0" applyProtection="0"/>
    <xf numFmtId="0" fontId="80" fillId="0" borderId="0"/>
    <xf numFmtId="0" fontId="85" fillId="61" borderId="102" applyNumberFormat="0" applyAlignment="0" applyProtection="0">
      <alignment vertical="center"/>
    </xf>
    <xf numFmtId="0" fontId="73" fillId="69" borderId="0" applyNumberFormat="0" applyBorder="0" applyAlignment="0" applyProtection="0"/>
    <xf numFmtId="0" fontId="86" fillId="0" borderId="0" applyNumberFormat="0" applyFill="0" applyBorder="0" applyAlignment="0" applyProtection="0">
      <alignment vertical="center"/>
    </xf>
    <xf numFmtId="0" fontId="87" fillId="0" borderId="106" applyNumberFormat="0" applyFill="0" applyAlignment="0" applyProtection="0">
      <alignment vertical="center"/>
    </xf>
    <xf numFmtId="9" fontId="77" fillId="0" borderId="0" applyFont="0" applyFill="0" applyBorder="0" applyAlignment="0" applyProtection="0"/>
    <xf numFmtId="0" fontId="88" fillId="0" borderId="0" applyNumberFormat="0" applyFill="0" applyBorder="0" applyAlignment="0" applyProtection="0">
      <alignment vertical="center"/>
    </xf>
    <xf numFmtId="0" fontId="89" fillId="0" borderId="0" applyNumberFormat="0" applyFill="0" applyBorder="0" applyAlignment="0" applyProtection="0">
      <alignment vertical="top"/>
      <protection locked="0"/>
    </xf>
    <xf numFmtId="0" fontId="90" fillId="43" borderId="0" applyNumberFormat="0" applyBorder="0" applyAlignment="0" applyProtection="0">
      <alignment vertical="center"/>
    </xf>
    <xf numFmtId="0" fontId="12" fillId="0" borderId="0">
      <alignment vertical="center"/>
    </xf>
    <xf numFmtId="0" fontId="55" fillId="48" borderId="0" applyNumberFormat="0" applyBorder="0" applyAlignment="0" applyProtection="0">
      <alignment vertical="center"/>
    </xf>
    <xf numFmtId="0" fontId="91" fillId="70" borderId="0" applyNumberFormat="0" applyBorder="0" applyAlignment="0" applyProtection="0"/>
    <xf numFmtId="0" fontId="61" fillId="71" borderId="0" applyNumberFormat="0" applyBorder="0" applyAlignment="0" applyProtection="0">
      <alignment vertical="center"/>
    </xf>
    <xf numFmtId="9" fontId="64" fillId="0" borderId="0" applyFont="0" applyFill="0" applyBorder="0" applyAlignment="0" applyProtection="0">
      <alignment vertical="center"/>
    </xf>
    <xf numFmtId="2" fontId="92" fillId="0" borderId="0" applyProtection="0">
      <alignment vertical="center"/>
    </xf>
    <xf numFmtId="0" fontId="93" fillId="50" borderId="0" applyNumberFormat="0" applyBorder="0" applyAlignment="0" applyProtection="0">
      <alignment vertical="center"/>
    </xf>
    <xf numFmtId="0" fontId="58" fillId="72" borderId="0" applyNumberFormat="0" applyBorder="0" applyAlignment="0" applyProtection="0">
      <alignment vertical="center"/>
    </xf>
    <xf numFmtId="0" fontId="55" fillId="55" borderId="0" applyNumberFormat="0" applyBorder="0" applyAlignment="0" applyProtection="0">
      <alignment vertical="center"/>
    </xf>
    <xf numFmtId="0" fontId="55" fillId="57" borderId="0" applyNumberFormat="0" applyBorder="0" applyAlignment="0" applyProtection="0">
      <alignment vertical="center"/>
    </xf>
    <xf numFmtId="0" fontId="94" fillId="0" borderId="0" applyProtection="0"/>
    <xf numFmtId="0" fontId="95" fillId="0" borderId="0" applyNumberFormat="0" applyFill="0" applyBorder="0" applyAlignment="0" applyProtection="0">
      <alignment vertical="top"/>
      <protection locked="0"/>
    </xf>
    <xf numFmtId="182" fontId="63" fillId="0" borderId="0" applyFont="0" applyFill="0" applyBorder="0" applyAlignment="0" applyProtection="0">
      <alignment vertical="center"/>
    </xf>
    <xf numFmtId="0" fontId="60" fillId="62" borderId="0" applyNumberFormat="0" applyBorder="0" applyAlignment="0" applyProtection="0">
      <alignment vertical="center"/>
    </xf>
    <xf numFmtId="0" fontId="58" fillId="66" borderId="0" applyNumberFormat="0" applyBorder="0" applyAlignment="0" applyProtection="0">
      <alignment vertical="center"/>
    </xf>
    <xf numFmtId="0" fontId="55" fillId="36" borderId="0" applyNumberFormat="0" applyBorder="0" applyAlignment="0" applyProtection="0">
      <alignment vertical="center"/>
    </xf>
    <xf numFmtId="0" fontId="60" fillId="44" borderId="0" applyNumberFormat="0" applyBorder="0" applyAlignment="0" applyProtection="0">
      <alignment vertical="center"/>
    </xf>
    <xf numFmtId="0" fontId="91" fillId="70" borderId="0" applyNumberFormat="0" applyBorder="0" applyAlignment="0" applyProtection="0">
      <alignment vertical="center"/>
    </xf>
    <xf numFmtId="0" fontId="60" fillId="58" borderId="0" applyNumberFormat="0" applyBorder="0" applyAlignment="0" applyProtection="0">
      <alignment vertical="center"/>
    </xf>
    <xf numFmtId="0" fontId="61" fillId="73" borderId="0" applyNumberFormat="0" applyBorder="0" applyAlignment="0" applyProtection="0">
      <alignment vertical="center"/>
    </xf>
    <xf numFmtId="0" fontId="60" fillId="74" borderId="0" applyNumberFormat="0" applyBorder="0" applyAlignment="0" applyProtection="0"/>
    <xf numFmtId="0" fontId="58" fillId="67" borderId="0" applyNumberFormat="0" applyBorder="0" applyAlignment="0" applyProtection="0">
      <alignment vertical="center"/>
    </xf>
    <xf numFmtId="0" fontId="67" fillId="65" borderId="0" applyNumberFormat="0" applyBorder="0" applyAlignment="0" applyProtection="0">
      <alignment vertical="center"/>
    </xf>
    <xf numFmtId="9" fontId="56" fillId="0" borderId="0" applyFont="0" applyFill="0" applyBorder="0" applyAlignment="0" applyProtection="0">
      <alignment vertical="center"/>
    </xf>
    <xf numFmtId="0" fontId="60" fillId="36" borderId="0" applyNumberFormat="0" applyBorder="0" applyAlignment="0" applyProtection="0">
      <alignment vertical="center"/>
    </xf>
    <xf numFmtId="0" fontId="67" fillId="54" borderId="0" applyNumberFormat="0" applyBorder="0" applyAlignment="0" applyProtection="0">
      <alignment vertical="center"/>
    </xf>
    <xf numFmtId="0" fontId="88" fillId="0" borderId="107" applyNumberFormat="0" applyFill="0" applyAlignment="0" applyProtection="0">
      <alignment vertical="center"/>
    </xf>
    <xf numFmtId="2" fontId="92" fillId="0" borderId="0" applyProtection="0"/>
    <xf numFmtId="0" fontId="8" fillId="0" borderId="0"/>
    <xf numFmtId="0" fontId="60" fillId="54" borderId="0" applyNumberFormat="0" applyBorder="0" applyAlignment="0" applyProtection="0">
      <alignment vertical="center"/>
    </xf>
    <xf numFmtId="9" fontId="63" fillId="0" borderId="0" applyFont="0" applyFill="0" applyBorder="0" applyAlignment="0" applyProtection="0">
      <alignment vertical="center"/>
    </xf>
    <xf numFmtId="0" fontId="60" fillId="41" borderId="0" applyNumberFormat="0" applyBorder="0" applyAlignment="0" applyProtection="0">
      <alignment vertical="center"/>
    </xf>
    <xf numFmtId="0" fontId="60" fillId="71" borderId="0" applyNumberFormat="0" applyBorder="0" applyAlignment="0" applyProtection="0"/>
    <xf numFmtId="0" fontId="94" fillId="0" borderId="0" applyProtection="0">
      <alignment vertical="center"/>
    </xf>
    <xf numFmtId="0" fontId="96" fillId="0" borderId="0" applyProtection="0"/>
    <xf numFmtId="0" fontId="96" fillId="0" borderId="0" applyProtection="0">
      <alignment vertical="center"/>
    </xf>
    <xf numFmtId="179" fontId="63" fillId="0" borderId="0" applyFont="0" applyFill="0" applyBorder="0" applyAlignment="0" applyProtection="0">
      <alignment vertical="center"/>
    </xf>
    <xf numFmtId="0" fontId="60" fillId="59" borderId="0" applyNumberFormat="0" applyBorder="0" applyAlignment="0" applyProtection="0"/>
    <xf numFmtId="0" fontId="58" fillId="73" borderId="0" applyNumberFormat="0" applyBorder="0" applyAlignment="0" applyProtection="0">
      <alignment vertical="center"/>
    </xf>
    <xf numFmtId="0" fontId="55" fillId="65" borderId="0" applyNumberFormat="0" applyBorder="0" applyAlignment="0" applyProtection="0">
      <alignment vertical="center"/>
    </xf>
    <xf numFmtId="0" fontId="60" fillId="75" borderId="0" applyNumberFormat="0" applyBorder="0" applyAlignment="0" applyProtection="0"/>
    <xf numFmtId="0" fontId="61" fillId="67" borderId="0" applyNumberFormat="0" applyBorder="0" applyAlignment="0" applyProtection="0">
      <alignment vertical="center"/>
    </xf>
    <xf numFmtId="0" fontId="60" fillId="75" borderId="0" applyNumberFormat="0" applyBorder="0" applyAlignment="0" applyProtection="0">
      <alignment vertical="center"/>
    </xf>
    <xf numFmtId="0" fontId="60" fillId="60" borderId="0" applyNumberFormat="0" applyBorder="0" applyAlignment="0" applyProtection="0">
      <alignment vertical="center"/>
    </xf>
    <xf numFmtId="183" fontId="62" fillId="0" borderId="0" applyFont="0" applyFill="0" applyBorder="0" applyAlignment="0" applyProtection="0"/>
    <xf numFmtId="0" fontId="97" fillId="0" borderId="0" applyNumberFormat="0" applyFill="0" applyBorder="0" applyAlignment="0" applyProtection="0">
      <alignment vertical="center"/>
    </xf>
    <xf numFmtId="0" fontId="60" fillId="76" borderId="0" applyNumberFormat="0" applyBorder="0" applyAlignment="0" applyProtection="0"/>
    <xf numFmtId="184" fontId="65" fillId="0" borderId="0" applyFill="0" applyBorder="0" applyAlignment="0"/>
    <xf numFmtId="184" fontId="65" fillId="0" borderId="0" applyFill="0" applyBorder="0" applyAlignment="0">
      <alignment vertical="center"/>
    </xf>
    <xf numFmtId="0" fontId="98" fillId="0" borderId="0" applyNumberFormat="0" applyFill="0" applyBorder="0" applyAlignment="0" applyProtection="0"/>
    <xf numFmtId="0" fontId="99" fillId="46" borderId="100" applyNumberFormat="0" applyAlignment="0" applyProtection="0">
      <alignment vertical="center"/>
    </xf>
    <xf numFmtId="41" fontId="63" fillId="0" borderId="0" applyFont="0" applyFill="0" applyBorder="0" applyAlignment="0" applyProtection="0"/>
    <xf numFmtId="41" fontId="63" fillId="0" borderId="0" applyFont="0" applyFill="0" applyBorder="0" applyAlignment="0" applyProtection="0">
      <alignment vertical="center"/>
    </xf>
    <xf numFmtId="185" fontId="100" fillId="0" borderId="0"/>
    <xf numFmtId="185" fontId="100" fillId="0" borderId="0">
      <alignment vertical="center"/>
    </xf>
    <xf numFmtId="186" fontId="63" fillId="0" borderId="0" applyFont="0" applyFill="0" applyBorder="0" applyAlignment="0" applyProtection="0"/>
    <xf numFmtId="0" fontId="91" fillId="77" borderId="0" applyNumberFormat="0" applyBorder="0" applyAlignment="0" applyProtection="0"/>
    <xf numFmtId="178" fontId="63" fillId="0" borderId="0" applyFont="0" applyFill="0" applyBorder="0" applyAlignment="0" applyProtection="0">
      <alignment vertical="center"/>
    </xf>
    <xf numFmtId="187" fontId="63" fillId="0" borderId="0" applyFont="0" applyFill="0" applyBorder="0" applyAlignment="0" applyProtection="0"/>
    <xf numFmtId="188" fontId="100" fillId="0" borderId="0"/>
    <xf numFmtId="188" fontId="100" fillId="0" borderId="0">
      <alignment vertical="center"/>
    </xf>
    <xf numFmtId="0" fontId="92" fillId="0" borderId="0" applyProtection="0"/>
    <xf numFmtId="0" fontId="92" fillId="0" borderId="0" applyProtection="0">
      <alignment vertical="center"/>
    </xf>
    <xf numFmtId="189" fontId="100" fillId="0" borderId="0"/>
    <xf numFmtId="189" fontId="100" fillId="0" borderId="0">
      <alignment vertical="center"/>
    </xf>
    <xf numFmtId="0" fontId="57" fillId="73" borderId="0" applyNumberFormat="0" applyBorder="0" applyAlignment="0" applyProtection="0">
      <alignment vertical="center"/>
    </xf>
    <xf numFmtId="0" fontId="12" fillId="0" borderId="0"/>
    <xf numFmtId="38" fontId="79" fillId="46" borderId="0" applyNumberFormat="0" applyBorder="0" applyAlignment="0" applyProtection="0"/>
    <xf numFmtId="0" fontId="96" fillId="0" borderId="7" applyNumberFormat="0" applyAlignment="0" applyProtection="0">
      <alignment horizontal="left" vertical="center"/>
    </xf>
    <xf numFmtId="0" fontId="96" fillId="0" borderId="39">
      <alignment horizontal="left" vertical="center"/>
    </xf>
    <xf numFmtId="0" fontId="101" fillId="0" borderId="105" applyNumberFormat="0" applyFill="0" applyAlignment="0" applyProtection="0">
      <alignment vertical="center"/>
    </xf>
    <xf numFmtId="0" fontId="68" fillId="0" borderId="0" applyNumberFormat="0" applyFill="0" applyBorder="0" applyAlignment="0" applyProtection="0">
      <alignment vertical="center"/>
    </xf>
    <xf numFmtId="38" fontId="102" fillId="0" borderId="0" applyFont="0" applyFill="0" applyBorder="0" applyAlignment="0" applyProtection="0"/>
    <xf numFmtId="10" fontId="79" fillId="56" borderId="27" applyNumberFormat="0" applyBorder="0" applyAlignment="0" applyProtection="0"/>
    <xf numFmtId="0" fontId="79" fillId="56" borderId="27" applyNumberFormat="0" applyBorder="0" applyAlignment="0" applyProtection="0">
      <alignment vertical="center"/>
    </xf>
    <xf numFmtId="0" fontId="103" fillId="0" borderId="0"/>
    <xf numFmtId="0" fontId="56" fillId="39" borderId="101" applyNumberFormat="0" applyFont="0" applyAlignment="0" applyProtection="0">
      <alignment vertical="center"/>
    </xf>
    <xf numFmtId="10" fontId="63" fillId="0" borderId="0" applyFont="0" applyFill="0" applyBorder="0" applyAlignment="0" applyProtection="0"/>
    <xf numFmtId="10" fontId="63" fillId="0" borderId="0" applyFont="0" applyFill="0" applyBorder="0" applyAlignment="0" applyProtection="0">
      <alignment vertical="center"/>
    </xf>
    <xf numFmtId="1" fontId="63" fillId="0" borderId="0"/>
    <xf numFmtId="0" fontId="0" fillId="0" borderId="0" applyNumberFormat="0" applyFill="0" applyBorder="0" applyAlignment="0" applyProtection="0"/>
    <xf numFmtId="0" fontId="104" fillId="0" borderId="108" applyNumberFormat="0" applyFill="0" applyAlignment="0" applyProtection="0">
      <alignment vertical="center"/>
    </xf>
    <xf numFmtId="0" fontId="92" fillId="0" borderId="109" applyProtection="0">
      <alignment vertical="center"/>
    </xf>
    <xf numFmtId="0" fontId="92" fillId="0" borderId="109" applyProtection="0"/>
    <xf numFmtId="9" fontId="105" fillId="0" borderId="0" applyFont="0" applyFill="0" applyBorder="0" applyAlignment="0" applyProtection="0">
      <alignment vertical="center"/>
    </xf>
    <xf numFmtId="0" fontId="30" fillId="0" borderId="0">
      <alignment vertical="center"/>
    </xf>
    <xf numFmtId="0" fontId="8" fillId="0" borderId="0">
      <alignment vertical="center"/>
    </xf>
    <xf numFmtId="0" fontId="106" fillId="0" borderId="0">
      <alignment horizontal="centerContinuous" vertical="center"/>
    </xf>
    <xf numFmtId="0" fontId="90" fillId="38" borderId="0" applyNumberFormat="0" applyBorder="0" applyAlignment="0" applyProtection="0">
      <alignment vertical="center"/>
    </xf>
    <xf numFmtId="0" fontId="107" fillId="0" borderId="0">
      <alignment vertical="center"/>
    </xf>
    <xf numFmtId="0" fontId="12" fillId="0" borderId="0" applyProtection="0"/>
    <xf numFmtId="190" fontId="64" fillId="0" borderId="0" applyFont="0" applyFill="0" applyBorder="0" applyAlignment="0" applyProtection="0"/>
    <xf numFmtId="0" fontId="108" fillId="34" borderId="0" applyNumberFormat="0" applyBorder="0" applyAlignment="0" applyProtection="0">
      <alignment vertical="center"/>
    </xf>
    <xf numFmtId="0" fontId="109" fillId="0" borderId="0">
      <alignment vertical="center"/>
    </xf>
    <xf numFmtId="0" fontId="91" fillId="78" borderId="0" applyNumberFormat="0" applyBorder="0" applyAlignment="0" applyProtection="0">
      <alignment vertical="center"/>
    </xf>
    <xf numFmtId="0" fontId="110" fillId="38" borderId="0" applyNumberFormat="0" applyBorder="0" applyAlignment="0" applyProtection="0">
      <alignment vertical="center"/>
    </xf>
    <xf numFmtId="187" fontId="62" fillId="0" borderId="0" applyFont="0" applyFill="0" applyBorder="0" applyAlignment="0" applyProtection="0"/>
    <xf numFmtId="191" fontId="16" fillId="0" borderId="27">
      <alignment vertical="center"/>
      <protection locked="0"/>
    </xf>
    <xf numFmtId="0" fontId="104" fillId="0" borderId="110" applyNumberFormat="0" applyFill="0" applyAlignment="0" applyProtection="0">
      <alignment vertical="center"/>
    </xf>
    <xf numFmtId="0" fontId="65" fillId="0" borderId="0">
      <alignment vertical="center"/>
    </xf>
    <xf numFmtId="43" fontId="63" fillId="0" borderId="0" applyFont="0" applyFill="0" applyBorder="0" applyAlignment="0" applyProtection="0">
      <alignment vertical="center"/>
    </xf>
    <xf numFmtId="40" fontId="102" fillId="0" borderId="0" applyFont="0" applyFill="0" applyBorder="0" applyAlignment="0" applyProtection="0"/>
    <xf numFmtId="43" fontId="0" fillId="0" borderId="0" applyFont="0" applyFill="0" applyBorder="0" applyAlignment="0" applyProtection="0">
      <alignment vertical="center"/>
    </xf>
    <xf numFmtId="0" fontId="75" fillId="56" borderId="103" applyNumberFormat="0" applyAlignment="0" applyProtection="0">
      <alignment vertical="center"/>
    </xf>
    <xf numFmtId="43" fontId="100" fillId="0" borderId="0" applyFont="0" applyFill="0" applyBorder="0" applyAlignment="0" applyProtection="0"/>
    <xf numFmtId="0" fontId="73" fillId="69" borderId="0" applyNumberFormat="0" applyBorder="0" applyAlignment="0" applyProtection="0">
      <alignment vertical="center"/>
    </xf>
    <xf numFmtId="0" fontId="99" fillId="56" borderId="100" applyNumberFormat="0" applyAlignment="0" applyProtection="0">
      <alignment vertical="center"/>
    </xf>
    <xf numFmtId="0" fontId="111" fillId="0" borderId="0">
      <alignment vertical="center"/>
    </xf>
    <xf numFmtId="0" fontId="56" fillId="0" borderId="0" applyAlignment="0" applyProtection="0"/>
    <xf numFmtId="0" fontId="12" fillId="0" borderId="0" applyProtection="0">
      <alignment vertical="center"/>
    </xf>
    <xf numFmtId="0" fontId="112" fillId="0" borderId="0">
      <alignment vertical="center"/>
    </xf>
    <xf numFmtId="0" fontId="34" fillId="0" borderId="0"/>
    <xf numFmtId="0" fontId="91" fillId="77" borderId="0" applyNumberFormat="0" applyBorder="0" applyAlignment="0" applyProtection="0">
      <alignment vertical="center"/>
    </xf>
    <xf numFmtId="0" fontId="113" fillId="0" borderId="0" applyNumberFormat="0" applyFill="0" applyBorder="0" applyAlignment="0" applyProtection="0">
      <alignment vertical="top"/>
      <protection locked="0"/>
    </xf>
    <xf numFmtId="0" fontId="102" fillId="0" borderId="0" applyFont="0" applyFill="0" applyBorder="0" applyAlignment="0" applyProtection="0"/>
    <xf numFmtId="0" fontId="107" fillId="0" borderId="0"/>
    <xf numFmtId="192" fontId="64" fillId="0" borderId="0" applyFont="0" applyFill="0" applyBorder="0" applyAlignment="0" applyProtection="0"/>
    <xf numFmtId="193" fontId="64" fillId="0" borderId="0" applyFont="0" applyFill="0" applyBorder="0" applyAlignment="0" applyProtection="0"/>
    <xf numFmtId="0" fontId="100" fillId="0" borderId="0"/>
    <xf numFmtId="41" fontId="100" fillId="0" borderId="0" applyFont="0" applyFill="0" applyBorder="0" applyAlignment="0" applyProtection="0"/>
    <xf numFmtId="41" fontId="0" fillId="0" borderId="0" applyFont="0" applyFill="0" applyBorder="0" applyAlignment="0" applyProtection="0">
      <alignment vertical="center"/>
    </xf>
    <xf numFmtId="0" fontId="91" fillId="78" borderId="0" applyNumberFormat="0" applyBorder="0" applyAlignment="0" applyProtection="0"/>
    <xf numFmtId="1" fontId="16" fillId="0" borderId="27">
      <alignment vertical="center"/>
      <protection locked="0"/>
    </xf>
    <xf numFmtId="0" fontId="114" fillId="0" borderId="0"/>
    <xf numFmtId="0" fontId="12" fillId="0" borderId="0"/>
  </cellStyleXfs>
  <cellXfs count="455">
    <xf numFmtId="0" fontId="0" fillId="0" borderId="0" xfId="0">
      <alignment vertical="center"/>
    </xf>
    <xf numFmtId="0" fontId="1" fillId="0" borderId="0" xfId="0" applyFont="1" applyFill="1" applyBorder="1" applyAlignment="1">
      <alignment horizontal="left" vertical="center"/>
    </xf>
    <xf numFmtId="0" fontId="1" fillId="0" borderId="0" xfId="0" applyFont="1" applyFill="1" applyAlignment="1">
      <alignment horizontal="left" vertical="center"/>
    </xf>
    <xf numFmtId="0" fontId="2" fillId="0" borderId="0" xfId="253" applyFont="1" applyFill="1" applyAlignment="1">
      <alignment horizontal="center" vertical="center"/>
    </xf>
    <xf numFmtId="0" fontId="3" fillId="0" borderId="0" xfId="253" applyFont="1" applyFill="1" applyAlignment="1">
      <alignment vertical="center"/>
    </xf>
    <xf numFmtId="0" fontId="3" fillId="0" borderId="1" xfId="253" applyFont="1" applyFill="1" applyBorder="1" applyAlignment="1">
      <alignment horizontal="center" vertical="center"/>
    </xf>
    <xf numFmtId="0" fontId="3" fillId="0" borderId="2" xfId="253" applyFont="1" applyFill="1" applyBorder="1" applyAlignment="1">
      <alignment horizontal="center" vertical="center"/>
    </xf>
    <xf numFmtId="49" fontId="3" fillId="0" borderId="3" xfId="253" applyNumberFormat="1" applyFont="1" applyFill="1" applyBorder="1" applyAlignment="1">
      <alignment vertical="center"/>
    </xf>
    <xf numFmtId="49" fontId="3" fillId="0" borderId="4" xfId="253" applyNumberFormat="1" applyFont="1" applyFill="1" applyBorder="1" applyAlignment="1">
      <alignment vertical="center"/>
    </xf>
    <xf numFmtId="49" fontId="3" fillId="0" borderId="4" xfId="253" applyNumberFormat="1" applyFont="1" applyFill="1" applyBorder="1" applyAlignment="1">
      <alignment vertical="center" wrapText="1"/>
    </xf>
    <xf numFmtId="49" fontId="4" fillId="0" borderId="3" xfId="253" applyNumberFormat="1" applyFont="1" applyFill="1" applyBorder="1" applyAlignment="1">
      <alignment vertical="center"/>
    </xf>
    <xf numFmtId="49" fontId="4" fillId="0" borderId="4" xfId="253" applyNumberFormat="1" applyFont="1" applyFill="1" applyBorder="1" applyAlignment="1">
      <alignment vertical="center"/>
    </xf>
    <xf numFmtId="49" fontId="5" fillId="0" borderId="5" xfId="253" applyNumberFormat="1" applyFont="1" applyFill="1" applyBorder="1" applyAlignment="1">
      <alignment horizontal="left" vertical="center"/>
    </xf>
    <xf numFmtId="49" fontId="5" fillId="0" borderId="6" xfId="253" applyNumberFormat="1" applyFont="1" applyFill="1" applyBorder="1" applyAlignment="1">
      <alignment horizontal="left" vertical="center"/>
    </xf>
    <xf numFmtId="0" fontId="6" fillId="0" borderId="0" xfId="80" applyFont="1" applyFill="1" applyBorder="1" applyAlignment="1">
      <alignment horizontal="justify" vertical="center"/>
    </xf>
    <xf numFmtId="0" fontId="6" fillId="0" borderId="0" xfId="80" applyFont="1" applyAlignment="1">
      <alignment horizontal="justify" vertical="center"/>
    </xf>
    <xf numFmtId="0" fontId="3" fillId="0" borderId="0" xfId="80" applyFont="1">
      <alignment vertical="center"/>
    </xf>
    <xf numFmtId="0" fontId="3" fillId="0" borderId="7" xfId="253" applyFont="1" applyFill="1" applyBorder="1" applyAlignment="1">
      <alignment horizontal="center" vertical="center"/>
    </xf>
    <xf numFmtId="0" fontId="3" fillId="0" borderId="8" xfId="253" applyFont="1" applyFill="1" applyBorder="1" applyAlignment="1">
      <alignment horizontal="center" vertical="center" wrapText="1"/>
    </xf>
    <xf numFmtId="0" fontId="3" fillId="0" borderId="9" xfId="253" applyFont="1" applyFill="1" applyBorder="1" applyAlignment="1">
      <alignment horizontal="center" vertical="center" wrapText="1"/>
    </xf>
    <xf numFmtId="0" fontId="3" fillId="0" borderId="2" xfId="253" applyFont="1" applyFill="1" applyBorder="1" applyAlignment="1">
      <alignment horizontal="center" vertical="center" wrapText="1"/>
    </xf>
    <xf numFmtId="49" fontId="3" fillId="0" borderId="10" xfId="253" applyNumberFormat="1" applyFont="1" applyFill="1" applyBorder="1" applyAlignment="1">
      <alignment vertical="center"/>
    </xf>
    <xf numFmtId="49" fontId="3" fillId="0" borderId="0" xfId="253" applyNumberFormat="1" applyFont="1" applyFill="1" applyBorder="1" applyAlignment="1">
      <alignment vertical="center"/>
    </xf>
    <xf numFmtId="49" fontId="3" fillId="0" borderId="11" xfId="253" applyNumberFormat="1" applyFont="1" applyFill="1" applyBorder="1" applyAlignment="1">
      <alignment horizontal="center" vertical="center"/>
    </xf>
    <xf numFmtId="49" fontId="3" fillId="0" borderId="12" xfId="253" applyNumberFormat="1" applyFont="1" applyFill="1" applyBorder="1" applyAlignment="1">
      <alignment vertical="center"/>
    </xf>
    <xf numFmtId="49" fontId="3" fillId="0" borderId="13" xfId="253" applyNumberFormat="1" applyFont="1" applyFill="1" applyBorder="1" applyAlignment="1">
      <alignment horizontal="center" vertical="center"/>
    </xf>
    <xf numFmtId="49" fontId="5" fillId="0" borderId="14" xfId="253" applyNumberFormat="1" applyFont="1" applyFill="1" applyBorder="1" applyAlignment="1">
      <alignment horizontal="left" vertical="center"/>
    </xf>
    <xf numFmtId="49" fontId="5" fillId="0" borderId="15" xfId="253" applyNumberFormat="1" applyFont="1" applyFill="1" applyBorder="1" applyAlignment="1">
      <alignment horizontal="left" vertical="center"/>
    </xf>
    <xf numFmtId="49" fontId="5" fillId="0" borderId="16" xfId="253" applyNumberFormat="1" applyFont="1" applyFill="1" applyBorder="1" applyAlignment="1">
      <alignment horizontal="left" vertical="center"/>
    </xf>
    <xf numFmtId="0" fontId="7" fillId="0" borderId="0" xfId="0" applyFont="1" applyFill="1" applyAlignment="1">
      <alignment horizontal="left" vertical="center"/>
    </xf>
    <xf numFmtId="0" fontId="3" fillId="0" borderId="0" xfId="253" applyFont="1" applyFill="1" applyAlignment="1">
      <alignment horizontal="right" vertical="center"/>
    </xf>
    <xf numFmtId="0" fontId="3" fillId="0" borderId="7" xfId="253" applyFont="1" applyFill="1" applyBorder="1" applyAlignment="1">
      <alignment horizontal="center" vertical="center" wrapText="1"/>
    </xf>
    <xf numFmtId="0" fontId="8" fillId="0" borderId="0" xfId="80" applyFont="1" applyFill="1" applyBorder="1" applyAlignment="1">
      <alignment vertical="center"/>
    </xf>
    <xf numFmtId="49" fontId="3" fillId="0" borderId="0" xfId="253" applyNumberFormat="1" applyFont="1" applyFill="1" applyBorder="1" applyAlignment="1">
      <alignment vertical="center" wrapText="1"/>
    </xf>
    <xf numFmtId="0" fontId="9" fillId="0" borderId="0" xfId="0" applyFont="1" applyFill="1" applyBorder="1" applyAlignment="1">
      <alignment horizontal="left" vertical="center"/>
    </xf>
    <xf numFmtId="0" fontId="10" fillId="0" borderId="0" xfId="2" applyNumberFormat="1" applyFont="1" applyFill="1" applyBorder="1" applyAlignment="1" applyProtection="1">
      <alignment horizontal="center" vertical="center"/>
    </xf>
    <xf numFmtId="0" fontId="11" fillId="0" borderId="0" xfId="2" applyNumberFormat="1" applyFont="1" applyFill="1" applyBorder="1" applyAlignment="1" applyProtection="1">
      <alignment horizontal="right" vertical="center"/>
    </xf>
    <xf numFmtId="0" fontId="11" fillId="0" borderId="17" xfId="0" applyFont="1" applyFill="1" applyBorder="1" applyAlignment="1">
      <alignment horizontal="center" vertical="center"/>
    </xf>
    <xf numFmtId="0" fontId="11" fillId="0" borderId="18"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21" xfId="0" applyFont="1" applyFill="1" applyBorder="1" applyAlignment="1">
      <alignment horizontal="center" vertical="center" wrapText="1"/>
    </xf>
    <xf numFmtId="0" fontId="11" fillId="0" borderId="22" xfId="0" applyFont="1" applyFill="1" applyBorder="1" applyAlignment="1">
      <alignment horizontal="center" vertical="center"/>
    </xf>
    <xf numFmtId="0" fontId="11" fillId="0" borderId="23" xfId="0" applyFont="1" applyFill="1" applyBorder="1" applyAlignment="1">
      <alignment horizontal="center" vertical="center" wrapText="1"/>
    </xf>
    <xf numFmtId="49" fontId="3" fillId="0" borderId="3" xfId="253" applyNumberFormat="1" applyFont="1" applyFill="1" applyBorder="1">
      <alignment vertical="center"/>
    </xf>
    <xf numFmtId="0" fontId="11" fillId="0" borderId="19" xfId="0" applyFont="1" applyFill="1" applyBorder="1" applyAlignment="1">
      <alignment vertical="center"/>
    </xf>
    <xf numFmtId="49" fontId="4" fillId="0" borderId="3" xfId="253" applyNumberFormat="1" applyFont="1" applyFill="1" applyBorder="1">
      <alignment vertical="center"/>
    </xf>
    <xf numFmtId="0" fontId="11" fillId="0" borderId="21" xfId="0" applyFont="1" applyFill="1" applyBorder="1" applyAlignment="1">
      <alignment vertical="center"/>
    </xf>
    <xf numFmtId="0" fontId="6" fillId="0" borderId="18" xfId="80" applyFont="1" applyBorder="1" applyAlignment="1">
      <alignment horizontal="justify" vertical="center"/>
    </xf>
    <xf numFmtId="0" fontId="11" fillId="0" borderId="24"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29" xfId="0" applyFont="1" applyFill="1" applyBorder="1" applyAlignment="1">
      <alignment horizontal="center" vertical="center" wrapText="1"/>
    </xf>
    <xf numFmtId="0" fontId="11" fillId="0" borderId="30" xfId="0" applyFont="1" applyFill="1" applyBorder="1" applyAlignment="1">
      <alignment horizontal="center" vertical="center" wrapText="1"/>
    </xf>
    <xf numFmtId="0" fontId="11" fillId="0" borderId="31" xfId="0" applyFont="1" applyFill="1" applyBorder="1" applyAlignment="1">
      <alignment horizontal="center" vertical="center" wrapText="1"/>
    </xf>
    <xf numFmtId="0" fontId="11" fillId="0" borderId="32" xfId="0" applyFont="1" applyFill="1" applyBorder="1" applyAlignment="1">
      <alignment horizontal="center" vertical="center" wrapText="1"/>
    </xf>
    <xf numFmtId="0" fontId="11" fillId="0" borderId="28" xfId="0" applyFont="1" applyFill="1" applyBorder="1" applyAlignment="1">
      <alignment vertical="center"/>
    </xf>
    <xf numFmtId="0" fontId="11" fillId="0" borderId="29" xfId="0" applyFont="1" applyFill="1" applyBorder="1" applyAlignment="1">
      <alignment vertical="center"/>
    </xf>
    <xf numFmtId="0" fontId="0" fillId="0" borderId="0" xfId="0" applyFont="1">
      <alignment vertical="center"/>
    </xf>
    <xf numFmtId="0" fontId="0" fillId="0" borderId="0" xfId="0" applyFill="1">
      <alignment vertical="center"/>
    </xf>
    <xf numFmtId="0" fontId="12" fillId="0" borderId="0" xfId="0" applyFont="1">
      <alignment vertical="center"/>
    </xf>
    <xf numFmtId="0" fontId="0" fillId="0" borderId="0" xfId="0" applyAlignment="1">
      <alignment horizontal="center" vertical="center"/>
    </xf>
    <xf numFmtId="0" fontId="0" fillId="0" borderId="0" xfId="0" applyAlignment="1">
      <alignment vertical="center" wrapText="1"/>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25" xfId="0" applyFont="1" applyBorder="1" applyAlignment="1">
      <alignment horizontal="center" vertical="center"/>
    </xf>
    <xf numFmtId="0" fontId="14" fillId="0" borderId="33" xfId="0" applyFont="1" applyBorder="1" applyAlignment="1">
      <alignment horizontal="center" vertical="center" wrapText="1"/>
    </xf>
    <xf numFmtId="0" fontId="14" fillId="0" borderId="33" xfId="0" applyFont="1" applyBorder="1" applyAlignment="1">
      <alignment horizontal="center" vertical="center"/>
    </xf>
    <xf numFmtId="0" fontId="14" fillId="0" borderId="34" xfId="0" applyFont="1" applyBorder="1" applyAlignment="1">
      <alignment horizontal="center" vertical="center"/>
    </xf>
    <xf numFmtId="194" fontId="15" fillId="0" borderId="33" xfId="0" applyNumberFormat="1" applyFont="1" applyBorder="1" applyAlignment="1">
      <alignment horizontal="center" vertical="center"/>
    </xf>
    <xf numFmtId="0" fontId="16" fillId="0" borderId="35" xfId="0" applyFont="1" applyBorder="1" applyAlignment="1">
      <alignment horizontal="center" vertical="center"/>
    </xf>
    <xf numFmtId="0" fontId="17" fillId="0" borderId="27" xfId="0" applyFont="1" applyFill="1" applyBorder="1" applyAlignment="1">
      <alignment horizontal="left" vertical="center" wrapText="1"/>
    </xf>
    <xf numFmtId="194" fontId="12" fillId="0" borderId="35" xfId="0" applyNumberFormat="1" applyFont="1" applyFill="1" applyBorder="1" applyAlignment="1">
      <alignment horizontal="center" vertical="center" wrapText="1"/>
    </xf>
    <xf numFmtId="0" fontId="12" fillId="0" borderId="35" xfId="0" applyFont="1" applyFill="1" applyBorder="1" applyAlignment="1">
      <alignment horizontal="center" vertical="center" wrapText="1"/>
    </xf>
    <xf numFmtId="0" fontId="18" fillId="0" borderId="36" xfId="0" applyFont="1" applyBorder="1" applyAlignment="1">
      <alignment horizontal="left" vertical="center" wrapText="1"/>
    </xf>
    <xf numFmtId="194" fontId="18" fillId="0" borderId="36" xfId="0" applyNumberFormat="1" applyFont="1" applyBorder="1" applyAlignment="1">
      <alignment horizontal="center" vertical="center" wrapText="1"/>
    </xf>
    <xf numFmtId="0" fontId="18" fillId="0" borderId="36" xfId="0" applyFont="1" applyBorder="1" applyAlignment="1">
      <alignment horizontal="center" vertical="center" wrapText="1"/>
    </xf>
    <xf numFmtId="0" fontId="12" fillId="0" borderId="35" xfId="0" applyFont="1" applyFill="1" applyBorder="1" applyAlignment="1">
      <alignment horizontal="left" vertical="center" wrapText="1"/>
    </xf>
    <xf numFmtId="0" fontId="19" fillId="0" borderId="37" xfId="0" applyFont="1" applyFill="1" applyBorder="1" applyAlignment="1">
      <alignment horizontal="center" vertical="center"/>
    </xf>
    <xf numFmtId="194" fontId="19" fillId="0" borderId="37" xfId="0" applyNumberFormat="1" applyFont="1" applyFill="1" applyBorder="1" applyAlignment="1">
      <alignment horizontal="center" vertical="center"/>
    </xf>
    <xf numFmtId="0" fontId="19" fillId="0" borderId="37" xfId="0" applyFont="1" applyFill="1" applyBorder="1" applyAlignment="1">
      <alignment horizontal="center" vertical="center" wrapText="1"/>
    </xf>
    <xf numFmtId="0" fontId="13" fillId="0" borderId="38" xfId="0" applyFont="1" applyBorder="1" applyAlignment="1">
      <alignment horizontal="left" vertical="center"/>
    </xf>
    <xf numFmtId="0" fontId="14" fillId="0" borderId="39" xfId="0" applyFont="1" applyBorder="1" applyAlignment="1">
      <alignment horizontal="center" vertical="center" wrapText="1"/>
    </xf>
    <xf numFmtId="0" fontId="0" fillId="0" borderId="27" xfId="0" applyBorder="1" applyAlignment="1">
      <alignment horizontal="center" vertical="center"/>
    </xf>
    <xf numFmtId="0" fontId="13" fillId="0" borderId="27" xfId="0" applyFont="1" applyBorder="1" applyAlignment="1">
      <alignment horizontal="left" vertical="center"/>
    </xf>
    <xf numFmtId="0" fontId="14" fillId="0" borderId="38" xfId="0" applyFont="1" applyBorder="1" applyAlignment="1">
      <alignment horizontal="center" vertical="center"/>
    </xf>
    <xf numFmtId="0" fontId="0" fillId="0" borderId="27" xfId="0" applyBorder="1">
      <alignment vertical="center"/>
    </xf>
    <xf numFmtId="0" fontId="20" fillId="0" borderId="27" xfId="6" applyFont="1" applyBorder="1" applyAlignment="1">
      <alignment horizontal="left" vertical="center"/>
    </xf>
    <xf numFmtId="0" fontId="18" fillId="0" borderId="40" xfId="0" applyFont="1" applyBorder="1" applyAlignment="1">
      <alignment horizontal="left" vertical="center" wrapText="1"/>
    </xf>
    <xf numFmtId="0" fontId="12" fillId="0" borderId="38" xfId="0" applyFont="1" applyFill="1" applyBorder="1" applyAlignment="1">
      <alignment horizontal="left" vertical="center" wrapText="1"/>
    </xf>
    <xf numFmtId="0" fontId="21" fillId="0" borderId="27" xfId="6" applyFont="1" applyFill="1" applyBorder="1" applyAlignment="1" applyProtection="1">
      <alignment horizontal="left" vertical="center"/>
    </xf>
    <xf numFmtId="0" fontId="22" fillId="0" borderId="27" xfId="6" applyFont="1" applyFill="1" applyBorder="1" applyAlignment="1">
      <alignment horizontal="left" vertical="center"/>
    </xf>
    <xf numFmtId="0" fontId="13" fillId="0" borderId="27" xfId="0" applyFont="1" applyFill="1" applyBorder="1" applyAlignment="1">
      <alignment horizontal="left" vertical="center"/>
    </xf>
    <xf numFmtId="0" fontId="20" fillId="0" borderId="27" xfId="6" applyFont="1" applyFill="1" applyBorder="1" applyAlignment="1">
      <alignment horizontal="left" vertical="center"/>
    </xf>
    <xf numFmtId="0" fontId="19" fillId="0" borderId="38" xfId="0" applyFont="1" applyFill="1" applyBorder="1" applyAlignment="1">
      <alignment horizontal="left" vertical="center" wrapText="1"/>
    </xf>
    <xf numFmtId="0" fontId="23" fillId="0" borderId="27" xfId="6" applyFont="1" applyFill="1" applyBorder="1" applyAlignment="1" applyProtection="1">
      <alignment horizontal="left" vertical="center"/>
    </xf>
    <xf numFmtId="0" fontId="20" fillId="0" borderId="27" xfId="6" applyFont="1" applyFill="1" applyBorder="1" applyAlignment="1">
      <alignment horizontal="left" vertical="center" wrapText="1"/>
    </xf>
    <xf numFmtId="194" fontId="12" fillId="0" borderId="33" xfId="0" applyNumberFormat="1" applyFont="1" applyFill="1" applyBorder="1" applyAlignment="1">
      <alignment horizontal="center" vertical="center" wrapText="1"/>
    </xf>
    <xf numFmtId="0" fontId="20" fillId="0" borderId="27" xfId="6" applyFont="1" applyBorder="1" applyAlignment="1" applyProtection="1">
      <alignment horizontal="left" vertical="center"/>
    </xf>
    <xf numFmtId="0" fontId="21" fillId="0" borderId="27" xfId="6" applyFont="1" applyFill="1" applyBorder="1" applyAlignment="1">
      <alignment horizontal="left" vertical="center" wrapText="1"/>
    </xf>
    <xf numFmtId="0" fontId="20" fillId="0" borderId="27" xfId="6" applyFont="1" applyFill="1" applyBorder="1" applyAlignment="1" applyProtection="1">
      <alignment horizontal="left" vertical="center"/>
    </xf>
    <xf numFmtId="0" fontId="19" fillId="0" borderId="35" xfId="0" applyFont="1" applyFill="1" applyBorder="1" applyAlignment="1">
      <alignment horizontal="left" vertical="center" wrapText="1"/>
    </xf>
    <xf numFmtId="0" fontId="0" fillId="0" borderId="0" xfId="0" applyAlignment="1">
      <alignment horizontal="right" vertical="center"/>
    </xf>
    <xf numFmtId="0" fontId="0" fillId="0" borderId="0" xfId="0" applyFont="1" applyAlignment="1">
      <alignment horizontal="left" vertical="center"/>
    </xf>
    <xf numFmtId="0" fontId="7" fillId="0" borderId="0" xfId="0" applyFont="1" applyAlignment="1">
      <alignment horizontal="center" vertical="center"/>
    </xf>
    <xf numFmtId="0" fontId="15" fillId="0" borderId="33" xfId="0" applyFont="1" applyBorder="1" applyAlignment="1">
      <alignment horizontal="center" vertical="center"/>
    </xf>
    <xf numFmtId="0" fontId="14" fillId="0" borderId="35" xfId="0" applyFont="1" applyBorder="1" applyAlignment="1">
      <alignment horizontal="center" vertical="center"/>
    </xf>
    <xf numFmtId="194" fontId="16" fillId="0" borderId="35" xfId="0" applyNumberFormat="1" applyFont="1" applyFill="1" applyBorder="1" applyAlignment="1">
      <alignment horizontal="right" vertical="center" wrapText="1"/>
    </xf>
    <xf numFmtId="0" fontId="16" fillId="0" borderId="35" xfId="0" applyFont="1" applyFill="1" applyBorder="1" applyAlignment="1">
      <alignment horizontal="left" vertical="center" wrapText="1"/>
    </xf>
    <xf numFmtId="0" fontId="16" fillId="0" borderId="27" xfId="0" applyFont="1" applyFill="1" applyBorder="1" applyAlignment="1">
      <alignment vertical="center" wrapText="1"/>
    </xf>
    <xf numFmtId="0" fontId="16" fillId="0" borderId="27" xfId="0" applyFont="1" applyFill="1" applyBorder="1" applyAlignment="1">
      <alignment horizontal="left" vertical="center" wrapText="1"/>
    </xf>
    <xf numFmtId="0" fontId="0" fillId="0" borderId="0" xfId="0" applyFill="1" applyAlignment="1">
      <alignment horizontal="center" vertical="center"/>
    </xf>
    <xf numFmtId="0" fontId="7" fillId="0" borderId="0" xfId="0" applyFont="1" applyAlignment="1">
      <alignment horizontal="right" vertical="center"/>
    </xf>
    <xf numFmtId="0" fontId="7" fillId="0" borderId="0" xfId="0" applyFont="1" applyAlignment="1">
      <alignment horizontal="left" vertical="center"/>
    </xf>
    <xf numFmtId="0" fontId="14" fillId="0" borderId="0" xfId="0" applyFont="1">
      <alignment vertical="center"/>
    </xf>
    <xf numFmtId="0" fontId="14" fillId="0" borderId="38" xfId="0" applyFont="1" applyBorder="1" applyAlignment="1">
      <alignment horizontal="right" vertical="center"/>
    </xf>
    <xf numFmtId="0" fontId="14" fillId="0" borderId="38" xfId="0" applyFont="1" applyBorder="1" applyAlignment="1">
      <alignment horizontal="left" vertical="center"/>
    </xf>
    <xf numFmtId="0" fontId="14" fillId="0" borderId="25" xfId="0" applyFont="1" applyBorder="1" applyAlignment="1">
      <alignment horizontal="right" vertical="center" wrapText="1"/>
    </xf>
    <xf numFmtId="0" fontId="14" fillId="0" borderId="27" xfId="0" applyFont="1" applyBorder="1" applyAlignment="1">
      <alignment horizontal="center" vertical="center"/>
    </xf>
    <xf numFmtId="0" fontId="14" fillId="0" borderId="27" xfId="0" applyFont="1" applyBorder="1" applyAlignment="1">
      <alignment horizontal="left" vertical="center"/>
    </xf>
    <xf numFmtId="0" fontId="14" fillId="0" borderId="41" xfId="0" applyFont="1" applyBorder="1" applyAlignment="1">
      <alignment horizontal="left" vertical="center"/>
    </xf>
    <xf numFmtId="194" fontId="15" fillId="0" borderId="33" xfId="0" applyNumberFormat="1" applyFont="1" applyBorder="1" applyAlignment="1">
      <alignment horizontal="right" vertical="center"/>
    </xf>
    <xf numFmtId="0" fontId="0" fillId="0" borderId="34" xfId="0" applyBorder="1">
      <alignment vertical="center"/>
    </xf>
    <xf numFmtId="0" fontId="0" fillId="0" borderId="40" xfId="0" applyFont="1" applyBorder="1" applyAlignment="1">
      <alignment horizontal="left" vertical="center" wrapText="1"/>
    </xf>
    <xf numFmtId="0" fontId="13" fillId="0" borderId="30" xfId="0" applyFont="1" applyFill="1" applyBorder="1" applyAlignment="1">
      <alignment horizontal="left" vertical="center" wrapText="1"/>
    </xf>
    <xf numFmtId="0" fontId="23" fillId="0" borderId="40" xfId="6" applyFont="1" applyFill="1" applyBorder="1" applyAlignment="1" applyProtection="1">
      <alignment horizontal="left" vertical="center"/>
    </xf>
    <xf numFmtId="194" fontId="16" fillId="0" borderId="27" xfId="0" applyNumberFormat="1" applyFont="1" applyFill="1" applyBorder="1" applyAlignment="1">
      <alignment horizontal="right" vertical="center" wrapText="1"/>
    </xf>
    <xf numFmtId="0" fontId="16" fillId="0" borderId="30" xfId="0" applyFont="1" applyFill="1" applyBorder="1" applyAlignment="1">
      <alignment vertical="center" wrapText="1"/>
    </xf>
    <xf numFmtId="0" fontId="21" fillId="0" borderId="40" xfId="6" applyFont="1" applyFill="1" applyBorder="1" applyAlignment="1" applyProtection="1">
      <alignment horizontal="left" vertical="center"/>
    </xf>
    <xf numFmtId="0" fontId="24" fillId="0" borderId="40" xfId="6" applyFont="1" applyFill="1" applyBorder="1" applyAlignment="1" applyProtection="1">
      <alignment horizontal="left" vertical="center"/>
    </xf>
    <xf numFmtId="0" fontId="16" fillId="0" borderId="30" xfId="0" applyFont="1" applyBorder="1" applyAlignment="1">
      <alignment vertical="center" wrapText="1"/>
    </xf>
    <xf numFmtId="0" fontId="16" fillId="0" borderId="38" xfId="0" applyFont="1" applyBorder="1" applyAlignment="1">
      <alignment vertical="center" wrapText="1"/>
    </xf>
    <xf numFmtId="0" fontId="16" fillId="0" borderId="20" xfId="0" applyFont="1" applyBorder="1" applyAlignment="1">
      <alignment vertical="center" wrapText="1"/>
    </xf>
    <xf numFmtId="0" fontId="16" fillId="0" borderId="34" xfId="0" applyFont="1" applyBorder="1" applyAlignment="1">
      <alignment vertical="center" wrapText="1"/>
    </xf>
    <xf numFmtId="0" fontId="0" fillId="0" borderId="0" xfId="0" applyFill="1" applyAlignment="1">
      <alignment horizontal="right" vertical="center"/>
    </xf>
    <xf numFmtId="0" fontId="0" fillId="0" borderId="0" xfId="0" applyFont="1" applyFill="1">
      <alignment vertical="center"/>
    </xf>
    <xf numFmtId="0" fontId="16" fillId="0" borderId="0" xfId="0" applyFont="1">
      <alignment vertical="center"/>
    </xf>
    <xf numFmtId="194" fontId="0" fillId="0" borderId="0" xfId="0" applyNumberFormat="1" applyFill="1">
      <alignment vertical="center"/>
    </xf>
    <xf numFmtId="0" fontId="0" fillId="0" borderId="0" xfId="0" applyAlignment="1">
      <alignment horizontal="left" vertical="center"/>
    </xf>
    <xf numFmtId="0" fontId="0" fillId="0" borderId="0" xfId="0" applyFont="1" applyAlignment="1">
      <alignment horizontal="center" vertical="center"/>
    </xf>
    <xf numFmtId="0" fontId="14" fillId="0" borderId="0" xfId="0" applyFont="1" applyFill="1" applyAlignment="1">
      <alignment horizontal="left" vertical="center" wrapText="1"/>
    </xf>
    <xf numFmtId="0" fontId="14" fillId="0" borderId="0" xfId="0" applyFont="1" applyFill="1" applyAlignment="1">
      <alignment vertical="center" wrapText="1"/>
    </xf>
    <xf numFmtId="0" fontId="14" fillId="0" borderId="0" xfId="0" applyFont="1" applyFill="1" applyAlignment="1">
      <alignment horizontal="center" vertical="center" wrapText="1"/>
    </xf>
    <xf numFmtId="0" fontId="14" fillId="0" borderId="27"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4" fillId="0" borderId="33" xfId="0" applyFont="1" applyFill="1" applyBorder="1" applyAlignment="1">
      <alignment horizontal="center" vertical="center" wrapText="1"/>
    </xf>
    <xf numFmtId="0" fontId="13" fillId="0" borderId="27" xfId="0" applyFont="1" applyFill="1" applyBorder="1" applyAlignment="1">
      <alignment horizontal="left" vertical="center" wrapText="1"/>
    </xf>
    <xf numFmtId="0" fontId="13" fillId="0" borderId="27" xfId="0" applyFont="1" applyFill="1" applyBorder="1" applyAlignment="1">
      <alignment horizontal="justify" vertical="center"/>
    </xf>
    <xf numFmtId="0" fontId="16" fillId="0" borderId="35" xfId="0" applyFont="1" applyFill="1" applyBorder="1" applyAlignment="1">
      <alignment horizontal="center" vertical="center" wrapText="1"/>
    </xf>
    <xf numFmtId="0" fontId="25" fillId="0" borderId="36" xfId="0" applyFont="1" applyBorder="1" applyAlignment="1">
      <alignment horizontal="left" vertical="center" wrapText="1"/>
    </xf>
    <xf numFmtId="0" fontId="25" fillId="0" borderId="42" xfId="0" applyFont="1" applyBorder="1" applyAlignment="1">
      <alignment horizontal="center" vertical="center" wrapText="1"/>
    </xf>
    <xf numFmtId="0" fontId="16" fillId="0" borderId="33" xfId="0" applyFont="1" applyFill="1" applyBorder="1" applyAlignment="1">
      <alignment horizontal="center" vertical="center" wrapText="1"/>
    </xf>
    <xf numFmtId="195" fontId="16" fillId="0" borderId="33" xfId="0" applyNumberFormat="1" applyFont="1" applyFill="1" applyBorder="1" applyAlignment="1">
      <alignment horizontal="center" vertical="center" wrapText="1"/>
    </xf>
    <xf numFmtId="196" fontId="16" fillId="0" borderId="35" xfId="0" applyNumberFormat="1" applyFont="1" applyFill="1" applyBorder="1" applyAlignment="1">
      <alignment horizontal="center" vertical="center" wrapText="1"/>
    </xf>
    <xf numFmtId="10" fontId="16" fillId="0" borderId="35" xfId="0" applyNumberFormat="1" applyFont="1" applyFill="1" applyBorder="1" applyAlignment="1">
      <alignment horizontal="center" vertical="center" wrapText="1"/>
    </xf>
    <xf numFmtId="0" fontId="13" fillId="0" borderId="27" xfId="0" applyFont="1" applyFill="1" applyBorder="1" applyAlignment="1">
      <alignment horizontal="center" vertical="center"/>
    </xf>
    <xf numFmtId="196" fontId="25" fillId="0" borderId="36" xfId="0" applyNumberFormat="1" applyFont="1" applyBorder="1" applyAlignment="1">
      <alignment horizontal="center" vertical="center" wrapText="1"/>
    </xf>
    <xf numFmtId="10" fontId="25" fillId="0" borderId="36" xfId="0" applyNumberFormat="1" applyFont="1" applyBorder="1" applyAlignment="1">
      <alignment horizontal="center" vertical="center" wrapText="1"/>
    </xf>
    <xf numFmtId="0" fontId="25" fillId="0" borderId="36" xfId="0" applyFont="1" applyBorder="1" applyAlignment="1">
      <alignment horizontal="center" vertical="center" wrapText="1"/>
    </xf>
    <xf numFmtId="196" fontId="16" fillId="0" borderId="33" xfId="0" applyNumberFormat="1" applyFont="1" applyFill="1" applyBorder="1" applyAlignment="1">
      <alignment horizontal="center" vertical="center" wrapText="1"/>
    </xf>
    <xf numFmtId="10" fontId="16" fillId="0" borderId="33" xfId="0" applyNumberFormat="1" applyFont="1" applyFill="1" applyBorder="1" applyAlignment="1">
      <alignment horizontal="center" vertical="center" wrapText="1"/>
    </xf>
    <xf numFmtId="0" fontId="16" fillId="0" borderId="39" xfId="0" applyFont="1" applyFill="1" applyBorder="1" applyAlignment="1">
      <alignment horizontal="center" vertical="center" wrapText="1"/>
    </xf>
    <xf numFmtId="0" fontId="16" fillId="0" borderId="27" xfId="0" applyFont="1" applyFill="1" applyBorder="1" applyAlignment="1">
      <alignment horizontal="center" vertical="center" wrapText="1"/>
    </xf>
    <xf numFmtId="0" fontId="16" fillId="0" borderId="38" xfId="0" applyFont="1" applyFill="1" applyBorder="1" applyAlignment="1">
      <alignment horizontal="center" vertical="center" wrapText="1"/>
    </xf>
    <xf numFmtId="0" fontId="14" fillId="0" borderId="38" xfId="0" applyFont="1" applyFill="1" applyBorder="1" applyAlignment="1">
      <alignment horizontal="center" vertical="center" wrapText="1"/>
    </xf>
    <xf numFmtId="0" fontId="14" fillId="0" borderId="43" xfId="0" applyFont="1" applyFill="1" applyBorder="1" applyAlignment="1">
      <alignment horizontal="center" vertical="center" wrapText="1"/>
    </xf>
    <xf numFmtId="0" fontId="14" fillId="0" borderId="44" xfId="0" applyFont="1" applyFill="1" applyBorder="1" applyAlignment="1">
      <alignment horizontal="center" vertical="center" wrapText="1"/>
    </xf>
    <xf numFmtId="195" fontId="16" fillId="0" borderId="35" xfId="0" applyNumberFormat="1" applyFont="1" applyFill="1" applyBorder="1" applyAlignment="1">
      <alignment horizontal="center" vertical="center" wrapText="1"/>
    </xf>
    <xf numFmtId="197" fontId="16" fillId="0" borderId="33" xfId="0" applyNumberFormat="1" applyFont="1" applyFill="1" applyBorder="1" applyAlignment="1">
      <alignment horizontal="center" vertical="center" wrapText="1"/>
    </xf>
    <xf numFmtId="194" fontId="16" fillId="0" borderId="33" xfId="0" applyNumberFormat="1" applyFont="1" applyFill="1" applyBorder="1" applyAlignment="1">
      <alignment horizontal="center" vertical="center" wrapText="1"/>
    </xf>
    <xf numFmtId="3" fontId="16" fillId="0" borderId="35" xfId="0" applyNumberFormat="1" applyFont="1" applyFill="1" applyBorder="1" applyAlignment="1">
      <alignment horizontal="center" vertical="center" wrapText="1"/>
    </xf>
    <xf numFmtId="194" fontId="14" fillId="0" borderId="0" xfId="0" applyNumberFormat="1" applyFont="1" applyFill="1" applyAlignment="1">
      <alignment vertical="center" wrapText="1"/>
    </xf>
    <xf numFmtId="0" fontId="14" fillId="0" borderId="0" xfId="0" applyFont="1" applyAlignment="1">
      <alignment vertical="center" wrapText="1"/>
    </xf>
    <xf numFmtId="194" fontId="14" fillId="0" borderId="0" xfId="0" applyNumberFormat="1" applyFont="1" applyFill="1" applyAlignment="1">
      <alignment horizontal="center" vertical="center" wrapText="1"/>
    </xf>
    <xf numFmtId="194" fontId="14" fillId="0" borderId="38" xfId="0" applyNumberFormat="1" applyFont="1" applyFill="1" applyBorder="1" applyAlignment="1">
      <alignment horizontal="right" vertical="center" wrapText="1"/>
    </xf>
    <xf numFmtId="0" fontId="14" fillId="0" borderId="38" xfId="0" applyFont="1" applyFill="1" applyBorder="1" applyAlignment="1">
      <alignment horizontal="left" vertical="center" wrapText="1"/>
    </xf>
    <xf numFmtId="194" fontId="14" fillId="0" borderId="27" xfId="0" applyNumberFormat="1" applyFont="1" applyFill="1" applyBorder="1" applyAlignment="1">
      <alignment horizontal="center" vertical="center" wrapText="1"/>
    </xf>
    <xf numFmtId="0" fontId="14" fillId="0" borderId="30" xfId="0" applyFont="1" applyFill="1" applyBorder="1" applyAlignment="1">
      <alignment horizontal="left" vertical="center" wrapText="1"/>
    </xf>
    <xf numFmtId="0" fontId="14" fillId="0" borderId="0" xfId="0" applyFont="1" applyBorder="1" applyAlignment="1">
      <alignment horizontal="center" vertical="center" wrapText="1"/>
    </xf>
    <xf numFmtId="194" fontId="16" fillId="0" borderId="35" xfId="0" applyNumberFormat="1" applyFont="1" applyFill="1" applyBorder="1" applyAlignment="1">
      <alignment horizontal="left" vertical="center" wrapText="1"/>
    </xf>
    <xf numFmtId="0" fontId="22" fillId="0" borderId="27" xfId="6" applyFont="1" applyFill="1" applyBorder="1" applyAlignment="1">
      <alignment horizontal="center" vertical="center" wrapText="1"/>
    </xf>
    <xf numFmtId="194" fontId="25" fillId="0" borderId="36" xfId="0" applyNumberFormat="1" applyFont="1" applyBorder="1" applyAlignment="1">
      <alignment horizontal="center" vertical="center" wrapText="1"/>
    </xf>
    <xf numFmtId="194" fontId="26" fillId="0" borderId="42" xfId="0" applyNumberFormat="1" applyFont="1" applyBorder="1" applyAlignment="1">
      <alignment horizontal="center" vertical="center" wrapText="1"/>
    </xf>
    <xf numFmtId="0" fontId="25" fillId="0" borderId="40" xfId="0" applyFont="1" applyBorder="1" applyAlignment="1">
      <alignment horizontal="left" vertical="center" wrapText="1"/>
    </xf>
    <xf numFmtId="194" fontId="14" fillId="0" borderId="33"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0" fontId="16" fillId="0" borderId="38" xfId="0" applyFont="1" applyFill="1" applyBorder="1" applyAlignment="1">
      <alignment horizontal="left" vertical="center" wrapText="1"/>
    </xf>
    <xf numFmtId="194" fontId="16" fillId="0" borderId="35" xfId="0" applyNumberFormat="1" applyFont="1" applyFill="1" applyBorder="1" applyAlignment="1">
      <alignment horizontal="center" vertical="center" wrapText="1"/>
    </xf>
    <xf numFmtId="0" fontId="27" fillId="0" borderId="38" xfId="0" applyFont="1" applyFill="1" applyBorder="1" applyAlignment="1">
      <alignment horizontal="left" vertical="center" wrapText="1"/>
    </xf>
    <xf numFmtId="0" fontId="16" fillId="0" borderId="0" xfId="0" applyFont="1" applyBorder="1" applyAlignment="1">
      <alignment horizontal="center" vertical="center" wrapText="1"/>
    </xf>
    <xf numFmtId="194" fontId="25" fillId="0" borderId="42" xfId="0" applyNumberFormat="1" applyFont="1" applyBorder="1" applyAlignment="1">
      <alignment horizontal="center" vertical="center" wrapText="1"/>
    </xf>
    <xf numFmtId="194" fontId="16" fillId="0" borderId="33" xfId="0" applyNumberFormat="1" applyFont="1" applyFill="1" applyBorder="1" applyAlignment="1">
      <alignment vertical="center" wrapText="1"/>
    </xf>
    <xf numFmtId="0" fontId="16" fillId="0" borderId="0" xfId="0" applyFont="1" applyBorder="1" applyAlignment="1">
      <alignment vertical="center" wrapText="1"/>
    </xf>
    <xf numFmtId="0" fontId="16" fillId="0" borderId="0" xfId="0" applyFont="1" applyFill="1" applyAlignment="1">
      <alignment horizontal="center" vertical="center" wrapText="1"/>
    </xf>
    <xf numFmtId="10" fontId="16" fillId="0" borderId="33" xfId="0" applyNumberFormat="1" applyFont="1" applyFill="1" applyBorder="1" applyAlignment="1" applyProtection="1">
      <alignment horizontal="center" vertical="center" wrapText="1"/>
    </xf>
    <xf numFmtId="195" fontId="28" fillId="0" borderId="33" xfId="0" applyNumberFormat="1" applyFont="1" applyFill="1" applyBorder="1" applyAlignment="1">
      <alignment horizontal="center" vertical="center" wrapText="1"/>
    </xf>
    <xf numFmtId="198" fontId="16" fillId="0" borderId="35" xfId="0" applyNumberFormat="1" applyFont="1" applyFill="1" applyBorder="1" applyAlignment="1">
      <alignment horizontal="center" vertical="center" wrapText="1"/>
    </xf>
    <xf numFmtId="195" fontId="16" fillId="0" borderId="27" xfId="0" applyNumberFormat="1" applyFont="1" applyFill="1" applyBorder="1" applyAlignment="1">
      <alignment horizontal="center" vertical="center" wrapText="1"/>
    </xf>
    <xf numFmtId="194" fontId="16" fillId="0" borderId="27" xfId="0" applyNumberFormat="1" applyFont="1" applyFill="1" applyBorder="1" applyAlignment="1">
      <alignment vertical="center" wrapText="1"/>
    </xf>
    <xf numFmtId="194" fontId="16" fillId="0" borderId="0" xfId="0" applyNumberFormat="1" applyFont="1" applyFill="1" applyAlignment="1">
      <alignment vertical="center" wrapText="1"/>
    </xf>
    <xf numFmtId="0" fontId="16" fillId="0" borderId="0" xfId="0" applyFont="1" applyFill="1" applyAlignment="1">
      <alignment horizontal="left" vertical="center" wrapText="1"/>
    </xf>
    <xf numFmtId="0" fontId="16" fillId="0" borderId="0" xfId="0" applyFont="1" applyAlignment="1">
      <alignment vertical="center" wrapText="1"/>
    </xf>
    <xf numFmtId="0" fontId="16" fillId="0" borderId="0" xfId="0" applyFont="1" applyFill="1" applyBorder="1" applyAlignment="1">
      <alignment horizontal="center" vertical="center" wrapText="1"/>
    </xf>
    <xf numFmtId="0" fontId="0" fillId="0" borderId="0" xfId="0" applyFill="1" applyAlignment="1">
      <alignment horizontal="left" vertical="center"/>
    </xf>
    <xf numFmtId="0" fontId="10" fillId="0" borderId="0" xfId="0" applyFont="1" applyAlignment="1">
      <alignment horizontal="center" vertical="center"/>
    </xf>
    <xf numFmtId="0" fontId="29" fillId="0" borderId="0" xfId="0" applyFont="1" applyAlignment="1">
      <alignment horizontal="center" vertical="center"/>
    </xf>
    <xf numFmtId="0" fontId="11" fillId="0" borderId="0" xfId="0" applyFont="1" applyFill="1" applyBorder="1">
      <alignment vertical="center"/>
    </xf>
    <xf numFmtId="0" fontId="11" fillId="0" borderId="45"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19" xfId="0" applyFont="1" applyBorder="1" applyAlignment="1">
      <alignment horizontal="center" vertical="center" wrapText="1"/>
    </xf>
    <xf numFmtId="0" fontId="0" fillId="0" borderId="5" xfId="0" applyBorder="1" applyAlignment="1">
      <alignment horizontal="center" vertical="center" wrapText="1"/>
    </xf>
    <xf numFmtId="0" fontId="0" fillId="0" borderId="21" xfId="0" applyBorder="1" applyAlignment="1">
      <alignment horizontal="center" vertical="center" wrapText="1"/>
    </xf>
    <xf numFmtId="0" fontId="0" fillId="0" borderId="0" xfId="0" applyAlignment="1">
      <alignment horizontal="center" vertical="center" wrapText="1"/>
    </xf>
    <xf numFmtId="0" fontId="11" fillId="0" borderId="19" xfId="0" applyFont="1" applyBorder="1" applyAlignment="1">
      <alignment horizontal="left" vertical="center" wrapText="1"/>
    </xf>
    <xf numFmtId="0" fontId="11" fillId="0" borderId="0" xfId="0" applyFont="1" applyAlignment="1">
      <alignment horizontal="left" vertical="center"/>
    </xf>
    <xf numFmtId="0" fontId="11" fillId="0" borderId="0" xfId="0" applyFont="1" applyBorder="1" applyAlignment="1">
      <alignment horizontal="right" vertical="center"/>
    </xf>
    <xf numFmtId="0" fontId="11" fillId="0" borderId="46" xfId="0" applyFont="1" applyFill="1" applyBorder="1" applyAlignment="1">
      <alignment horizontal="center" vertical="center"/>
    </xf>
    <xf numFmtId="0" fontId="11" fillId="0" borderId="28" xfId="0" applyFont="1" applyFill="1" applyBorder="1" applyAlignment="1">
      <alignment horizontal="center" vertical="center"/>
    </xf>
    <xf numFmtId="0" fontId="11" fillId="0" borderId="29" xfId="0" applyFont="1" applyFill="1" applyBorder="1" applyAlignment="1">
      <alignment horizontal="center" vertical="center"/>
    </xf>
    <xf numFmtId="0" fontId="11" fillId="0" borderId="28" xfId="0" applyFont="1" applyBorder="1">
      <alignment vertical="center"/>
    </xf>
    <xf numFmtId="0" fontId="0" fillId="0" borderId="29" xfId="0" applyBorder="1">
      <alignment vertical="center"/>
    </xf>
    <xf numFmtId="0" fontId="3" fillId="0" borderId="17" xfId="253" applyFont="1" applyBorder="1" applyAlignment="1">
      <alignment horizontal="center" vertical="center"/>
    </xf>
    <xf numFmtId="0" fontId="11" fillId="0" borderId="18"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3" xfId="0" applyFont="1" applyBorder="1" applyAlignment="1">
      <alignment horizontal="center" vertical="center" wrapText="1"/>
    </xf>
    <xf numFmtId="0" fontId="3" fillId="0" borderId="5" xfId="253" applyFont="1" applyBorder="1" applyAlignment="1">
      <alignment horizontal="center" vertical="center"/>
    </xf>
    <xf numFmtId="0" fontId="11" fillId="0" borderId="21" xfId="0" applyFont="1" applyBorder="1" applyAlignment="1">
      <alignment horizontal="center" vertical="center" wrapText="1"/>
    </xf>
    <xf numFmtId="0" fontId="11" fillId="0" borderId="26" xfId="0" applyFont="1" applyBorder="1" applyAlignment="1">
      <alignment horizontal="center" vertical="center" wrapText="1"/>
    </xf>
    <xf numFmtId="49" fontId="4" fillId="0" borderId="5" xfId="253" applyNumberFormat="1" applyFont="1" applyFill="1" applyBorder="1">
      <alignment vertical="center"/>
    </xf>
    <xf numFmtId="0" fontId="3" fillId="0" borderId="0" xfId="80" applyFont="1" applyAlignment="1">
      <alignment horizontal="justify" vertical="center" wrapText="1"/>
    </xf>
    <xf numFmtId="0" fontId="11" fillId="0" borderId="47" xfId="0" applyFont="1" applyBorder="1" applyAlignment="1">
      <alignment horizontal="center" vertical="center" wrapText="1"/>
    </xf>
    <xf numFmtId="0" fontId="11" fillId="0" borderId="32" xfId="0" applyFont="1" applyBorder="1" applyAlignment="1">
      <alignment horizontal="center" vertical="center"/>
    </xf>
    <xf numFmtId="0" fontId="11" fillId="0" borderId="31" xfId="0" applyFont="1" applyBorder="1" applyAlignment="1">
      <alignment horizontal="center" vertical="center"/>
    </xf>
    <xf numFmtId="0" fontId="3" fillId="0" borderId="48" xfId="253" applyFont="1" applyBorder="1" applyAlignment="1">
      <alignment horizontal="center" vertical="center"/>
    </xf>
    <xf numFmtId="0" fontId="11" fillId="0" borderId="49" xfId="0" applyFont="1" applyBorder="1" applyAlignment="1">
      <alignment horizontal="center" vertical="center" wrapText="1"/>
    </xf>
    <xf numFmtId="0" fontId="11" fillId="0" borderId="24" xfId="0" applyFont="1" applyBorder="1" applyAlignment="1">
      <alignment horizontal="center" vertical="center" wrapText="1"/>
    </xf>
    <xf numFmtId="0" fontId="3" fillId="0" borderId="50" xfId="253" applyFont="1" applyBorder="1" applyAlignment="1">
      <alignment horizontal="center" vertical="center"/>
    </xf>
    <xf numFmtId="0" fontId="11" fillId="0" borderId="51" xfId="0" applyFont="1" applyBorder="1" applyAlignment="1">
      <alignment horizontal="center" vertical="center" wrapText="1"/>
    </xf>
    <xf numFmtId="0" fontId="0" fillId="0" borderId="52" xfId="0" applyBorder="1" applyAlignment="1">
      <alignment horizontal="center" vertical="center" wrapText="1"/>
    </xf>
    <xf numFmtId="0" fontId="0" fillId="0" borderId="19" xfId="0" applyBorder="1" applyAlignment="1">
      <alignment horizontal="center" vertical="center" wrapText="1"/>
    </xf>
    <xf numFmtId="0" fontId="11" fillId="0" borderId="52" xfId="0" applyFont="1" applyBorder="1" applyAlignment="1">
      <alignment horizontal="center" vertical="center" wrapText="1"/>
    </xf>
    <xf numFmtId="49" fontId="4" fillId="0" borderId="53" xfId="253" applyNumberFormat="1" applyFont="1" applyFill="1" applyBorder="1" applyAlignment="1">
      <alignment horizontal="center" vertical="center"/>
    </xf>
    <xf numFmtId="0" fontId="11" fillId="0" borderId="54" xfId="0" applyFont="1" applyBorder="1" applyAlignment="1">
      <alignment horizontal="center" vertical="center" wrapText="1"/>
    </xf>
    <xf numFmtId="0" fontId="6" fillId="0" borderId="0" xfId="80" applyFont="1" applyAlignment="1">
      <alignment horizontal="left" vertical="center" wrapText="1"/>
    </xf>
    <xf numFmtId="0" fontId="11" fillId="0" borderId="45" xfId="0" applyFont="1" applyBorder="1" applyAlignment="1">
      <alignment horizontal="center" vertical="center" wrapText="1"/>
    </xf>
    <xf numFmtId="0" fontId="0" fillId="0" borderId="3" xfId="0" applyBorder="1" applyAlignment="1">
      <alignment horizontal="center" vertical="center" wrapText="1"/>
    </xf>
    <xf numFmtId="0" fontId="0" fillId="0" borderId="19" xfId="0" applyBorder="1">
      <alignment vertical="center"/>
    </xf>
    <xf numFmtId="0" fontId="11" fillId="0" borderId="48" xfId="0" applyFont="1" applyBorder="1" applyAlignment="1">
      <alignment horizontal="center" vertical="center" wrapText="1"/>
    </xf>
    <xf numFmtId="0" fontId="11" fillId="0" borderId="55" xfId="0" applyFont="1" applyBorder="1" applyAlignment="1">
      <alignment horizontal="center" vertical="center" wrapText="1"/>
    </xf>
    <xf numFmtId="0" fontId="11" fillId="0" borderId="56" xfId="0" applyFont="1" applyBorder="1" applyAlignment="1">
      <alignment horizontal="center" vertical="center" wrapText="1"/>
    </xf>
    <xf numFmtId="0" fontId="0" fillId="0" borderId="57" xfId="0" applyBorder="1" applyAlignment="1">
      <alignment horizontal="center" vertical="center" wrapText="1"/>
    </xf>
    <xf numFmtId="0" fontId="0" fillId="0" borderId="47" xfId="0" applyBorder="1">
      <alignment vertical="center"/>
    </xf>
    <xf numFmtId="0" fontId="0" fillId="0" borderId="52" xfId="0" applyBorder="1">
      <alignment vertical="center"/>
    </xf>
    <xf numFmtId="0" fontId="0" fillId="0" borderId="58" xfId="0" applyBorder="1" applyAlignment="1">
      <alignment horizontal="center" vertical="center" wrapText="1"/>
    </xf>
    <xf numFmtId="0" fontId="0" fillId="0" borderId="54" xfId="0" applyBorder="1" applyAlignment="1">
      <alignment horizontal="center" vertical="center" wrapText="1"/>
    </xf>
    <xf numFmtId="0" fontId="0" fillId="0" borderId="21" xfId="0" applyBorder="1">
      <alignment vertical="center"/>
    </xf>
    <xf numFmtId="0" fontId="11" fillId="0" borderId="0" xfId="0" applyFont="1" applyBorder="1" applyAlignment="1">
      <alignment vertical="center"/>
    </xf>
    <xf numFmtId="0" fontId="11" fillId="0" borderId="32" xfId="0" applyFont="1" applyBorder="1" applyAlignment="1">
      <alignment horizontal="center" vertical="center" wrapText="1"/>
    </xf>
    <xf numFmtId="0" fontId="11" fillId="0" borderId="49" xfId="0" applyFont="1" applyBorder="1" applyAlignment="1">
      <alignment horizontal="center" vertical="center"/>
    </xf>
    <xf numFmtId="0" fontId="11" fillId="0" borderId="0" xfId="0" applyFont="1" applyBorder="1">
      <alignment vertical="center"/>
    </xf>
    <xf numFmtId="0" fontId="11" fillId="0" borderId="31" xfId="0" applyFont="1" applyBorder="1" applyAlignment="1">
      <alignment horizontal="center" vertical="center" wrapText="1"/>
    </xf>
    <xf numFmtId="0" fontId="11" fillId="0" borderId="59" xfId="0" applyFont="1" applyBorder="1" applyAlignment="1">
      <alignment horizontal="center" vertical="center"/>
    </xf>
    <xf numFmtId="0" fontId="0" fillId="0" borderId="18" xfId="0" applyBorder="1">
      <alignment vertical="center"/>
    </xf>
    <xf numFmtId="0" fontId="0" fillId="0" borderId="60" xfId="0" applyBorder="1">
      <alignment vertical="center"/>
    </xf>
    <xf numFmtId="0" fontId="0" fillId="0" borderId="0" xfId="0" applyBorder="1">
      <alignment vertical="center"/>
    </xf>
    <xf numFmtId="0" fontId="0" fillId="0" borderId="15" xfId="0" applyBorder="1">
      <alignment vertical="center"/>
    </xf>
    <xf numFmtId="0" fontId="0" fillId="0" borderId="61" xfId="0" applyBorder="1">
      <alignment vertical="center"/>
    </xf>
    <xf numFmtId="4" fontId="13" fillId="0" borderId="27" xfId="0" applyNumberFormat="1" applyFont="1" applyFill="1" applyBorder="1" applyAlignment="1">
      <alignment horizontal="center" vertical="center"/>
    </xf>
    <xf numFmtId="194" fontId="16" fillId="0" borderId="27" xfId="0" applyNumberFormat="1" applyFont="1" applyFill="1" applyBorder="1" applyAlignment="1">
      <alignment horizontal="center" vertical="center" wrapText="1"/>
    </xf>
    <xf numFmtId="199" fontId="16" fillId="0" borderId="27" xfId="0" applyNumberFormat="1" applyFont="1" applyFill="1" applyBorder="1" applyAlignment="1">
      <alignment horizontal="center" vertical="center" wrapText="1"/>
    </xf>
    <xf numFmtId="0" fontId="16" fillId="0" borderId="35" xfId="0" applyFont="1" applyFill="1" applyBorder="1" applyAlignment="1">
      <alignment vertical="center" wrapText="1"/>
    </xf>
    <xf numFmtId="0" fontId="16" fillId="0" borderId="43" xfId="0" applyFont="1" applyFill="1" applyBorder="1" applyAlignment="1">
      <alignment horizontal="center" vertical="center" wrapText="1"/>
    </xf>
    <xf numFmtId="196" fontId="16" fillId="0" borderId="27" xfId="0" applyNumberFormat="1" applyFont="1" applyFill="1" applyBorder="1" applyAlignment="1">
      <alignment horizontal="center" vertical="center" wrapText="1"/>
    </xf>
    <xf numFmtId="10" fontId="16" fillId="0" borderId="27" xfId="0" applyNumberFormat="1" applyFont="1" applyFill="1" applyBorder="1" applyAlignment="1">
      <alignment horizontal="center" vertical="center" wrapText="1"/>
    </xf>
    <xf numFmtId="197" fontId="16" fillId="0" borderId="27" xfId="0" applyNumberFormat="1" applyFont="1" applyFill="1" applyBorder="1" applyAlignment="1">
      <alignment horizontal="center" vertical="center" wrapText="1"/>
    </xf>
    <xf numFmtId="14" fontId="16" fillId="0" borderId="27" xfId="0" applyNumberFormat="1" applyFont="1" applyFill="1" applyBorder="1" applyAlignment="1">
      <alignment horizontal="center" vertical="center" wrapText="1"/>
    </xf>
    <xf numFmtId="197" fontId="16" fillId="0" borderId="27" xfId="0" applyNumberFormat="1" applyFont="1" applyFill="1" applyBorder="1" applyAlignment="1">
      <alignment horizontal="center" vertical="center"/>
    </xf>
    <xf numFmtId="0" fontId="14" fillId="0" borderId="38" xfId="0" applyFont="1" applyFill="1" applyBorder="1" applyAlignment="1">
      <alignment horizontal="right" vertical="center" wrapText="1"/>
    </xf>
    <xf numFmtId="197" fontId="16" fillId="2" borderId="27" xfId="0" applyNumberFormat="1" applyFont="1" applyFill="1" applyBorder="1" applyAlignment="1">
      <alignment horizontal="center" vertical="center" wrapText="1"/>
    </xf>
    <xf numFmtId="199" fontId="16" fillId="2" borderId="27" xfId="0" applyNumberFormat="1" applyFont="1" applyFill="1" applyBorder="1" applyAlignment="1">
      <alignment horizontal="center" vertical="center" wrapText="1"/>
    </xf>
    <xf numFmtId="0" fontId="14" fillId="0" borderId="27" xfId="0" applyFont="1" applyFill="1" applyBorder="1" applyAlignment="1">
      <alignment horizontal="left" vertical="center" wrapText="1"/>
    </xf>
    <xf numFmtId="0" fontId="23" fillId="0" borderId="27" xfId="6" applyFont="1" applyFill="1" applyBorder="1" applyAlignment="1" applyProtection="1">
      <alignment horizontal="left" vertical="center" wrapText="1"/>
    </xf>
    <xf numFmtId="0" fontId="23" fillId="0" borderId="27" xfId="6" applyFont="1" applyFill="1" applyBorder="1" applyAlignment="1">
      <alignment horizontal="left" vertical="center" wrapText="1"/>
    </xf>
    <xf numFmtId="0" fontId="11" fillId="0" borderId="17" xfId="0" applyFont="1" applyFill="1" applyBorder="1" applyAlignment="1">
      <alignment horizontal="center" vertical="center" wrapText="1"/>
    </xf>
    <xf numFmtId="49" fontId="3" fillId="0" borderId="17" xfId="253" applyNumberFormat="1" applyFont="1" applyFill="1" applyBorder="1" applyAlignment="1">
      <alignment horizontal="center" vertical="center" wrapText="1"/>
    </xf>
    <xf numFmtId="49" fontId="3" fillId="0" borderId="32" xfId="253" applyNumberFormat="1" applyFont="1" applyFill="1" applyBorder="1" applyAlignment="1">
      <alignment vertical="center"/>
    </xf>
    <xf numFmtId="0" fontId="11" fillId="0" borderId="5" xfId="0" applyFont="1" applyFill="1" applyBorder="1" applyAlignment="1">
      <alignment horizontal="center" vertical="center" wrapText="1"/>
    </xf>
    <xf numFmtId="49" fontId="3" fillId="0" borderId="45" xfId="253" applyNumberFormat="1" applyFont="1" applyFill="1" applyBorder="1" applyAlignment="1">
      <alignment horizontal="center" vertical="center" wrapText="1"/>
    </xf>
    <xf numFmtId="49" fontId="3" fillId="0" borderId="31" xfId="253" applyNumberFormat="1" applyFont="1" applyFill="1" applyBorder="1" applyAlignment="1">
      <alignment vertical="center"/>
    </xf>
    <xf numFmtId="0" fontId="30" fillId="0" borderId="34" xfId="0" applyFont="1" applyFill="1" applyBorder="1" applyAlignment="1"/>
    <xf numFmtId="0" fontId="11" fillId="0" borderId="3" xfId="0" applyFont="1" applyFill="1" applyBorder="1" applyAlignment="1">
      <alignment horizontal="center" vertical="center" wrapText="1"/>
    </xf>
    <xf numFmtId="0" fontId="11" fillId="0" borderId="43" xfId="0" applyFont="1" applyBorder="1" applyAlignment="1">
      <alignment horizontal="center" vertical="center" wrapText="1"/>
    </xf>
    <xf numFmtId="0" fontId="30" fillId="0" borderId="30" xfId="0" applyFont="1" applyFill="1" applyBorder="1" applyAlignment="1"/>
    <xf numFmtId="0" fontId="11" fillId="0" borderId="62" xfId="0" applyFont="1" applyBorder="1" applyAlignment="1">
      <alignment horizontal="center" vertical="center" wrapText="1"/>
    </xf>
    <xf numFmtId="0" fontId="30" fillId="0" borderId="31" xfId="0" applyFont="1" applyFill="1" applyBorder="1" applyAlignment="1"/>
    <xf numFmtId="0" fontId="11" fillId="0" borderId="18" xfId="0" applyFont="1" applyFill="1" applyBorder="1" applyAlignment="1">
      <alignment horizontal="left" wrapText="1"/>
    </xf>
    <xf numFmtId="0" fontId="30" fillId="0" borderId="0" xfId="0" applyFont="1" applyFill="1" applyBorder="1" applyAlignment="1"/>
    <xf numFmtId="0" fontId="1" fillId="0" borderId="0" xfId="0" applyFont="1" applyAlignment="1">
      <alignment horizontal="left" vertical="center"/>
    </xf>
    <xf numFmtId="0" fontId="0" fillId="0" borderId="0" xfId="0" applyFont="1" applyFill="1" applyBorder="1" applyAlignment="1">
      <alignment horizontal="center" vertical="center"/>
    </xf>
    <xf numFmtId="0" fontId="31" fillId="0" borderId="0" xfId="0" applyFont="1" applyAlignment="1">
      <alignment horizontal="center" vertical="center"/>
    </xf>
    <xf numFmtId="0" fontId="32" fillId="0" borderId="1" xfId="0" applyFont="1" applyFill="1" applyBorder="1" applyAlignment="1">
      <alignment horizontal="center" vertical="center"/>
    </xf>
    <xf numFmtId="0" fontId="32" fillId="0" borderId="63" xfId="0" applyFont="1" applyFill="1" applyBorder="1" applyAlignment="1">
      <alignment horizontal="center" vertical="center"/>
    </xf>
    <xf numFmtId="0" fontId="32" fillId="0" borderId="33" xfId="0" applyFont="1" applyBorder="1" applyAlignment="1">
      <alignment horizontal="left" vertical="center"/>
    </xf>
    <xf numFmtId="0" fontId="32" fillId="0" borderId="35" xfId="0" applyFont="1" applyBorder="1" applyAlignment="1">
      <alignment horizontal="center" vertical="center"/>
    </xf>
    <xf numFmtId="0" fontId="11" fillId="0" borderId="25" xfId="0" applyFont="1" applyBorder="1" applyAlignment="1">
      <alignment horizontal="left" vertical="center"/>
    </xf>
    <xf numFmtId="0" fontId="11" fillId="0" borderId="27" xfId="0" applyFont="1" applyBorder="1" applyAlignment="1">
      <alignment horizontal="center" vertical="center"/>
    </xf>
    <xf numFmtId="0" fontId="32" fillId="0" borderId="27" xfId="0" applyFont="1" applyBorder="1" applyAlignment="1">
      <alignment horizontal="center" vertical="center"/>
    </xf>
    <xf numFmtId="0" fontId="11" fillId="0" borderId="25" xfId="0" applyFont="1" applyBorder="1">
      <alignment vertical="center"/>
    </xf>
    <xf numFmtId="0" fontId="11" fillId="0" borderId="27" xfId="0" applyFont="1" applyBorder="1">
      <alignment vertical="center"/>
    </xf>
    <xf numFmtId="0" fontId="11" fillId="0" borderId="25" xfId="0" applyFont="1" applyFill="1" applyBorder="1" applyAlignment="1">
      <alignment vertical="center"/>
    </xf>
    <xf numFmtId="0" fontId="11" fillId="0" borderId="25" xfId="0" applyFont="1" applyBorder="1" applyAlignment="1">
      <alignment vertical="center"/>
    </xf>
    <xf numFmtId="0" fontId="11" fillId="0" borderId="45" xfId="0" applyFont="1" applyBorder="1" applyAlignment="1">
      <alignment horizontal="left" vertical="center"/>
    </xf>
    <xf numFmtId="0" fontId="11" fillId="0" borderId="26" xfId="0" applyFont="1" applyBorder="1" applyAlignment="1">
      <alignment horizontal="center" vertical="center"/>
    </xf>
    <xf numFmtId="0" fontId="11" fillId="0" borderId="26" xfId="0" applyFont="1" applyBorder="1">
      <alignment vertical="center"/>
    </xf>
    <xf numFmtId="0" fontId="32" fillId="0" borderId="33" xfId="0" applyFont="1" applyBorder="1" applyAlignment="1">
      <alignment vertical="center"/>
    </xf>
    <xf numFmtId="0" fontId="32" fillId="0" borderId="35" xfId="0" applyFont="1" applyBorder="1" applyAlignment="1">
      <alignment vertical="center"/>
    </xf>
    <xf numFmtId="0" fontId="11" fillId="0" borderId="45" xfId="0" applyFont="1" applyBorder="1" applyAlignment="1">
      <alignment vertical="center"/>
    </xf>
    <xf numFmtId="0" fontId="32" fillId="0" borderId="1" xfId="0" applyFont="1" applyBorder="1" applyAlignment="1">
      <alignment vertical="center"/>
    </xf>
    <xf numFmtId="0" fontId="32" fillId="0" borderId="63" xfId="0" applyFont="1" applyBorder="1" applyAlignment="1">
      <alignment horizontal="center" vertical="center"/>
    </xf>
    <xf numFmtId="0" fontId="32" fillId="0" borderId="63" xfId="0" applyFont="1" applyBorder="1">
      <alignment vertical="center"/>
    </xf>
    <xf numFmtId="0" fontId="32" fillId="0" borderId="1" xfId="0" applyFont="1" applyBorder="1" applyAlignment="1">
      <alignment vertical="center" wrapText="1"/>
    </xf>
    <xf numFmtId="0" fontId="11" fillId="0" borderId="63" xfId="0" applyFont="1" applyBorder="1">
      <alignment vertical="center"/>
    </xf>
    <xf numFmtId="0" fontId="32" fillId="0" borderId="25" xfId="0" applyFont="1" applyFill="1" applyBorder="1">
      <alignment vertical="center"/>
    </xf>
    <xf numFmtId="0" fontId="32" fillId="0" borderId="27" xfId="0" applyFont="1" applyFill="1" applyBorder="1" applyAlignment="1">
      <alignment horizontal="center" vertical="center"/>
    </xf>
    <xf numFmtId="0" fontId="32" fillId="0" borderId="27" xfId="0" applyFont="1" applyBorder="1">
      <alignment vertical="center"/>
    </xf>
    <xf numFmtId="0" fontId="11" fillId="0" borderId="25" xfId="0" applyFont="1" applyFill="1" applyBorder="1" applyAlignment="1">
      <alignment vertical="center" wrapText="1"/>
    </xf>
    <xf numFmtId="0" fontId="11" fillId="0" borderId="27" xfId="0" applyFont="1" applyFill="1" applyBorder="1" applyAlignment="1">
      <alignment horizontal="center" vertical="center"/>
    </xf>
    <xf numFmtId="0" fontId="11" fillId="0" borderId="45" xfId="0" applyFont="1" applyFill="1" applyBorder="1" applyAlignment="1">
      <alignment vertical="center" wrapText="1"/>
    </xf>
    <xf numFmtId="0" fontId="11" fillId="0" borderId="26" xfId="0" applyFont="1" applyFill="1" applyBorder="1" applyAlignment="1">
      <alignment horizontal="center" vertical="center"/>
    </xf>
    <xf numFmtId="0" fontId="11" fillId="0" borderId="3" xfId="0" applyFont="1" applyFill="1" applyBorder="1" applyAlignment="1">
      <alignment horizontal="left" vertical="center"/>
    </xf>
    <xf numFmtId="0" fontId="0" fillId="0" borderId="0" xfId="0" applyFont="1" applyAlignment="1">
      <alignment horizontal="right" vertical="center"/>
    </xf>
    <xf numFmtId="0" fontId="32" fillId="0" borderId="8" xfId="0" applyFont="1" applyFill="1" applyBorder="1" applyAlignment="1">
      <alignment horizontal="center" vertical="center"/>
    </xf>
    <xf numFmtId="0" fontId="32" fillId="0" borderId="34" xfId="0" applyFont="1" applyBorder="1" applyAlignment="1">
      <alignment horizontal="center" vertical="center"/>
    </xf>
    <xf numFmtId="0" fontId="11" fillId="0" borderId="30" xfId="0" applyFont="1" applyBorder="1" applyAlignment="1">
      <alignment horizontal="center" vertical="center"/>
    </xf>
    <xf numFmtId="0" fontId="11" fillId="0" borderId="30" xfId="0" applyFont="1" applyBorder="1">
      <alignment vertical="center"/>
    </xf>
    <xf numFmtId="0" fontId="11" fillId="0" borderId="31" xfId="0" applyFont="1" applyBorder="1">
      <alignment vertical="center"/>
    </xf>
    <xf numFmtId="0" fontId="32" fillId="0" borderId="34" xfId="0" applyFont="1" applyBorder="1" applyAlignment="1">
      <alignment vertical="center"/>
    </xf>
    <xf numFmtId="0" fontId="32" fillId="0" borderId="8" xfId="0" applyFont="1" applyBorder="1">
      <alignment vertical="center"/>
    </xf>
    <xf numFmtId="0" fontId="11" fillId="0" borderId="8" xfId="0" applyFont="1" applyBorder="1">
      <alignment vertical="center"/>
    </xf>
    <xf numFmtId="0" fontId="32" fillId="0" borderId="30" xfId="0" applyFont="1" applyBorder="1">
      <alignment vertical="center"/>
    </xf>
    <xf numFmtId="0" fontId="10"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22" xfId="0" applyFont="1" applyBorder="1" applyAlignment="1">
      <alignment horizontal="center" vertical="center" wrapText="1"/>
    </xf>
    <xf numFmtId="0" fontId="3" fillId="0" borderId="23" xfId="253" applyFont="1" applyFill="1" applyBorder="1" applyAlignment="1">
      <alignment horizontal="center" vertical="center" wrapText="1"/>
    </xf>
    <xf numFmtId="0" fontId="11" fillId="0" borderId="0" xfId="0" applyFont="1" applyBorder="1" applyAlignment="1">
      <alignment horizontal="center" vertical="center" wrapText="1"/>
    </xf>
    <xf numFmtId="0" fontId="3" fillId="0" borderId="26" xfId="253" applyFont="1" applyFill="1" applyBorder="1" applyAlignment="1">
      <alignment horizontal="center" vertical="center" wrapText="1"/>
    </xf>
    <xf numFmtId="0" fontId="0" fillId="0" borderId="0" xfId="0" applyBorder="1" applyAlignment="1">
      <alignment horizontal="center" vertical="center" wrapText="1"/>
    </xf>
    <xf numFmtId="0" fontId="0" fillId="0" borderId="33" xfId="0" applyBorder="1" applyAlignment="1">
      <alignment horizontal="center" vertical="center" wrapText="1"/>
    </xf>
    <xf numFmtId="0" fontId="0" fillId="0" borderId="35" xfId="0" applyFont="1" applyFill="1" applyBorder="1" applyAlignment="1">
      <alignment horizontal="center" vertical="center" wrapText="1"/>
    </xf>
    <xf numFmtId="0" fontId="0" fillId="0" borderId="25" xfId="0" applyBorder="1" applyAlignment="1">
      <alignment horizontal="center" vertical="center" wrapText="1"/>
    </xf>
    <xf numFmtId="0" fontId="0" fillId="0" borderId="45" xfId="0" applyBorder="1" applyAlignment="1">
      <alignment horizontal="center" vertical="center" wrapText="1"/>
    </xf>
    <xf numFmtId="0" fontId="3" fillId="0" borderId="47" xfId="253" applyFont="1" applyFill="1" applyBorder="1" applyAlignment="1">
      <alignment horizontal="center" vertical="center" wrapText="1"/>
    </xf>
    <xf numFmtId="0" fontId="11" fillId="0" borderId="32" xfId="0" applyFont="1" applyFill="1" applyBorder="1" applyAlignment="1">
      <alignment horizontal="center" vertical="center"/>
    </xf>
    <xf numFmtId="0" fontId="3" fillId="0" borderId="21" xfId="253" applyFont="1" applyFill="1" applyBorder="1" applyAlignment="1">
      <alignment horizontal="center" vertical="center" wrapText="1"/>
    </xf>
    <xf numFmtId="0" fontId="11" fillId="0" borderId="35" xfId="0" applyFont="1" applyFill="1" applyBorder="1" applyAlignment="1">
      <alignment horizontal="center" vertical="center" wrapText="1"/>
    </xf>
    <xf numFmtId="0" fontId="11" fillId="0" borderId="0" xfId="0" applyFont="1" applyFill="1" applyBorder="1" applyAlignment="1">
      <alignment horizontal="right" vertical="center"/>
    </xf>
    <xf numFmtId="0" fontId="11" fillId="0" borderId="31"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7" fillId="0" borderId="0" xfId="0" applyFont="1" applyFill="1" applyBorder="1" applyAlignment="1">
      <alignment horizontal="left" vertical="center"/>
    </xf>
    <xf numFmtId="0" fontId="11" fillId="0" borderId="0" xfId="2" applyNumberFormat="1" applyFont="1" applyFill="1" applyBorder="1" applyAlignment="1" applyProtection="1">
      <alignment vertical="center"/>
    </xf>
    <xf numFmtId="0" fontId="11" fillId="0" borderId="0" xfId="2" applyNumberFormat="1" applyFont="1" applyFill="1" applyAlignment="1" applyProtection="1">
      <alignment vertical="center"/>
    </xf>
    <xf numFmtId="0" fontId="11" fillId="0" borderId="1" xfId="0" applyFont="1" applyFill="1" applyBorder="1" applyAlignment="1">
      <alignment horizontal="center" vertical="center"/>
    </xf>
    <xf numFmtId="0" fontId="11" fillId="0" borderId="64" xfId="0" applyFont="1" applyFill="1" applyBorder="1" applyAlignment="1">
      <alignment horizontal="center" vertical="center"/>
    </xf>
    <xf numFmtId="0" fontId="11" fillId="0" borderId="65" xfId="0" applyFont="1" applyFill="1" applyBorder="1" applyAlignment="1">
      <alignment horizontal="center" vertical="center"/>
    </xf>
    <xf numFmtId="49" fontId="3" fillId="0" borderId="7" xfId="253" applyNumberFormat="1" applyFont="1" applyFill="1" applyBorder="1" applyAlignment="1">
      <alignment horizontal="center" vertical="center"/>
    </xf>
    <xf numFmtId="49" fontId="3" fillId="0" borderId="66" xfId="253" applyNumberFormat="1" applyFont="1" applyFill="1" applyBorder="1" applyAlignment="1">
      <alignment horizontal="center" vertical="center"/>
    </xf>
    <xf numFmtId="49" fontId="3" fillId="0" borderId="65" xfId="253" applyNumberFormat="1" applyFont="1" applyFill="1" applyBorder="1" applyAlignment="1">
      <alignment vertical="center"/>
    </xf>
    <xf numFmtId="49" fontId="3" fillId="0" borderId="67" xfId="253" applyNumberFormat="1" applyFont="1" applyFill="1" applyBorder="1" applyAlignment="1">
      <alignment vertical="center"/>
    </xf>
    <xf numFmtId="49" fontId="3" fillId="0" borderId="68" xfId="253" applyNumberFormat="1" applyFont="1" applyFill="1" applyBorder="1" applyAlignment="1">
      <alignment vertical="center"/>
    </xf>
    <xf numFmtId="49" fontId="3" fillId="0" borderId="69" xfId="253" applyNumberFormat="1" applyFont="1" applyFill="1" applyBorder="1" applyAlignment="1">
      <alignment vertical="center"/>
    </xf>
    <xf numFmtId="49" fontId="3" fillId="0" borderId="52" xfId="253" applyNumberFormat="1" applyFont="1" applyFill="1" applyBorder="1" applyAlignment="1">
      <alignment vertical="center"/>
    </xf>
    <xf numFmtId="49" fontId="3" fillId="0" borderId="56" xfId="253" applyNumberFormat="1" applyFont="1" applyFill="1" applyBorder="1" applyAlignment="1">
      <alignment vertical="center"/>
    </xf>
    <xf numFmtId="49" fontId="3" fillId="0" borderId="54" xfId="253" applyNumberFormat="1" applyFont="1" applyFill="1" applyBorder="1" applyAlignment="1">
      <alignment vertical="center"/>
    </xf>
    <xf numFmtId="0" fontId="11" fillId="0" borderId="33" xfId="0" applyFont="1" applyFill="1" applyBorder="1" applyAlignment="1">
      <alignment horizontal="center" vertical="center" wrapText="1"/>
    </xf>
    <xf numFmtId="49" fontId="3" fillId="0" borderId="70" xfId="253" applyNumberFormat="1" applyFont="1" applyFill="1" applyBorder="1" applyAlignment="1">
      <alignment vertical="center"/>
    </xf>
    <xf numFmtId="49" fontId="3" fillId="0" borderId="49" xfId="253" applyNumberFormat="1" applyFont="1" applyFill="1" applyBorder="1" applyAlignment="1">
      <alignment vertical="center"/>
    </xf>
    <xf numFmtId="49" fontId="3" fillId="0" borderId="71" xfId="253" applyNumberFormat="1" applyFont="1" applyFill="1" applyBorder="1" applyAlignment="1">
      <alignment vertical="center"/>
    </xf>
    <xf numFmtId="49" fontId="3" fillId="0" borderId="58" xfId="253" applyNumberFormat="1" applyFont="1" applyFill="1" applyBorder="1" applyAlignment="1">
      <alignment vertical="center"/>
    </xf>
    <xf numFmtId="49" fontId="3" fillId="0" borderId="61" xfId="253" applyNumberFormat="1" applyFont="1" applyFill="1" applyBorder="1" applyAlignment="1">
      <alignment vertical="center"/>
    </xf>
    <xf numFmtId="0" fontId="14" fillId="0" borderId="0" xfId="0" applyFont="1" applyFill="1" applyBorder="1" applyAlignment="1">
      <alignment horizontal="left" vertical="center" wrapText="1"/>
    </xf>
    <xf numFmtId="0" fontId="0" fillId="0" borderId="0" xfId="0" applyFont="1" applyFill="1" applyBorder="1" applyAlignment="1"/>
    <xf numFmtId="0" fontId="11" fillId="0" borderId="63" xfId="0" applyFont="1" applyFill="1" applyBorder="1" applyAlignment="1">
      <alignment horizontal="center" vertical="center"/>
    </xf>
    <xf numFmtId="0" fontId="11" fillId="0" borderId="7" xfId="0" applyFont="1" applyFill="1" applyBorder="1" applyAlignment="1">
      <alignment horizontal="center" vertical="center" wrapText="1"/>
    </xf>
    <xf numFmtId="0" fontId="14" fillId="0" borderId="0" xfId="0" applyFont="1" applyFill="1" applyBorder="1" applyAlignment="1"/>
    <xf numFmtId="49" fontId="3" fillId="0" borderId="63" xfId="253" applyNumberFormat="1" applyFont="1" applyFill="1" applyBorder="1" applyAlignment="1">
      <alignment vertical="center"/>
    </xf>
    <xf numFmtId="0" fontId="11" fillId="0" borderId="7" xfId="0" applyFont="1" applyFill="1" applyBorder="1" applyAlignment="1">
      <alignment vertical="center"/>
    </xf>
    <xf numFmtId="0" fontId="31" fillId="0" borderId="0" xfId="0" applyFont="1" applyFill="1" applyBorder="1" applyAlignment="1"/>
    <xf numFmtId="0" fontId="31" fillId="0" borderId="0" xfId="0" applyFont="1" applyFill="1" applyAlignment="1"/>
    <xf numFmtId="0" fontId="30" fillId="0" borderId="0" xfId="0" applyFont="1" applyFill="1" applyAlignment="1"/>
    <xf numFmtId="49" fontId="3" fillId="0" borderId="47" xfId="253" applyNumberFormat="1" applyFont="1" applyFill="1" applyBorder="1" applyAlignment="1">
      <alignment vertical="center"/>
    </xf>
    <xf numFmtId="0" fontId="11" fillId="0" borderId="18" xfId="0" applyFont="1" applyFill="1" applyBorder="1" applyAlignment="1">
      <alignment vertical="center"/>
    </xf>
    <xf numFmtId="49" fontId="3" fillId="0" borderId="19" xfId="253" applyNumberFormat="1" applyFont="1" applyFill="1" applyBorder="1" applyAlignment="1">
      <alignment vertical="center"/>
    </xf>
    <xf numFmtId="0" fontId="11" fillId="0" borderId="0" xfId="0" applyFont="1" applyFill="1" applyBorder="1" applyAlignment="1">
      <alignment vertical="center"/>
    </xf>
    <xf numFmtId="49" fontId="3" fillId="0" borderId="21" xfId="253" applyNumberFormat="1" applyFont="1" applyFill="1" applyBorder="1" applyAlignment="1">
      <alignment vertical="center"/>
    </xf>
    <xf numFmtId="0" fontId="11" fillId="0" borderId="15" xfId="0" applyFont="1" applyFill="1" applyBorder="1" applyAlignment="1">
      <alignment vertical="center"/>
    </xf>
    <xf numFmtId="49" fontId="3" fillId="0" borderId="24" xfId="253" applyNumberFormat="1" applyFont="1" applyFill="1" applyBorder="1" applyAlignment="1">
      <alignment vertical="center"/>
    </xf>
    <xf numFmtId="0" fontId="11" fillId="0" borderId="24" xfId="0" applyFont="1" applyFill="1" applyBorder="1" applyAlignment="1">
      <alignment vertical="center"/>
    </xf>
    <xf numFmtId="49" fontId="3" fillId="0" borderId="39" xfId="253" applyNumberFormat="1" applyFont="1" applyFill="1" applyBorder="1" applyAlignment="1">
      <alignment vertical="center"/>
    </xf>
    <xf numFmtId="0" fontId="11" fillId="0" borderId="39" xfId="0" applyFont="1" applyFill="1" applyBorder="1" applyAlignment="1">
      <alignment vertical="center"/>
    </xf>
    <xf numFmtId="49" fontId="3" fillId="0" borderId="15" xfId="253" applyNumberFormat="1" applyFont="1" applyFill="1" applyBorder="1" applyAlignment="1">
      <alignment vertical="center"/>
    </xf>
    <xf numFmtId="0" fontId="3" fillId="0" borderId="66" xfId="253" applyFont="1" applyFill="1" applyBorder="1" applyAlignment="1">
      <alignment horizontal="center" vertical="center"/>
    </xf>
    <xf numFmtId="0" fontId="3" fillId="0" borderId="72" xfId="253" applyFont="1" applyFill="1" applyBorder="1" applyAlignment="1">
      <alignment horizontal="center" vertical="center"/>
    </xf>
    <xf numFmtId="49" fontId="3" fillId="0" borderId="73" xfId="253" applyNumberFormat="1" applyFont="1" applyFill="1" applyBorder="1" applyAlignment="1">
      <alignment vertical="center"/>
    </xf>
    <xf numFmtId="49" fontId="3" fillId="0" borderId="74" xfId="253" applyNumberFormat="1" applyFont="1" applyFill="1" applyBorder="1" applyAlignment="1">
      <alignment vertical="center"/>
    </xf>
    <xf numFmtId="49" fontId="3" fillId="0" borderId="75" xfId="253" applyNumberFormat="1" applyFont="1" applyFill="1" applyBorder="1" applyAlignment="1">
      <alignment horizontal="left" vertical="center" indent="2"/>
    </xf>
    <xf numFmtId="49" fontId="3" fillId="0" borderId="76" xfId="253" applyNumberFormat="1" applyFont="1" applyFill="1" applyBorder="1" applyAlignment="1">
      <alignment vertical="center"/>
    </xf>
    <xf numFmtId="49" fontId="3" fillId="0" borderId="77" xfId="253" applyNumberFormat="1" applyFont="1" applyFill="1" applyBorder="1" applyAlignment="1">
      <alignment horizontal="left" vertical="center" indent="2"/>
    </xf>
    <xf numFmtId="49" fontId="4" fillId="0" borderId="78" xfId="253" applyNumberFormat="1" applyFont="1" applyFill="1" applyBorder="1" applyAlignment="1">
      <alignment vertical="center"/>
    </xf>
    <xf numFmtId="49" fontId="3" fillId="0" borderId="79" xfId="253" applyNumberFormat="1" applyFont="1" applyFill="1" applyBorder="1" applyAlignment="1">
      <alignment vertical="center"/>
    </xf>
    <xf numFmtId="49" fontId="4" fillId="0" borderId="80" xfId="253" applyNumberFormat="1" applyFont="1" applyFill="1" applyBorder="1" applyAlignment="1">
      <alignment vertical="center"/>
    </xf>
    <xf numFmtId="49" fontId="4" fillId="0" borderId="76" xfId="253" applyNumberFormat="1" applyFont="1" applyFill="1" applyBorder="1" applyAlignment="1">
      <alignment vertical="center"/>
    </xf>
    <xf numFmtId="49" fontId="3" fillId="0" borderId="75" xfId="253" applyNumberFormat="1" applyFont="1" applyFill="1" applyBorder="1" applyAlignment="1">
      <alignment vertical="center"/>
    </xf>
    <xf numFmtId="49" fontId="3" fillId="0" borderId="77" xfId="253" applyNumberFormat="1" applyFont="1" applyFill="1" applyBorder="1" applyAlignment="1">
      <alignment horizontal="left" vertical="center"/>
    </xf>
    <xf numFmtId="49" fontId="3" fillId="0" borderId="79" xfId="253" applyNumberFormat="1" applyFont="1" applyFill="1" applyBorder="1" applyAlignment="1">
      <alignment horizontal="left" vertical="center"/>
    </xf>
    <xf numFmtId="0" fontId="11" fillId="0" borderId="0" xfId="0" applyFont="1" applyFill="1" applyBorder="1" applyAlignment="1">
      <alignment horizontal="left" vertical="center" wrapText="1"/>
    </xf>
    <xf numFmtId="0" fontId="11" fillId="0" borderId="0" xfId="0" applyFont="1" applyFill="1" applyAlignment="1">
      <alignment horizontal="left" vertical="center" wrapText="1"/>
    </xf>
    <xf numFmtId="0" fontId="3" fillId="0" borderId="81" xfId="253" applyFont="1" applyFill="1" applyBorder="1" applyAlignment="1">
      <alignment horizontal="center" vertical="center"/>
    </xf>
    <xf numFmtId="194" fontId="3" fillId="0" borderId="82" xfId="253" applyNumberFormat="1" applyFont="1" applyFill="1" applyBorder="1" applyAlignment="1">
      <alignment vertical="center"/>
    </xf>
    <xf numFmtId="194" fontId="3" fillId="0" borderId="60" xfId="253" applyNumberFormat="1" applyFont="1" applyFill="1" applyBorder="1" applyAlignment="1">
      <alignment vertical="center"/>
    </xf>
    <xf numFmtId="194" fontId="3" fillId="0" borderId="83" xfId="253" applyNumberFormat="1" applyFont="1" applyFill="1" applyBorder="1" applyAlignment="1">
      <alignment vertical="center"/>
    </xf>
    <xf numFmtId="194" fontId="3" fillId="0" borderId="84" xfId="253" applyNumberFormat="1" applyFont="1" applyFill="1" applyBorder="1" applyAlignment="1">
      <alignment vertical="center"/>
    </xf>
    <xf numFmtId="0" fontId="3" fillId="0" borderId="1" xfId="253" applyFont="1" applyFill="1" applyBorder="1" applyAlignment="1">
      <alignment horizontal="center" vertical="center" wrapText="1"/>
    </xf>
    <xf numFmtId="49" fontId="3" fillId="0" borderId="85" xfId="253" applyNumberFormat="1" applyFont="1" applyFill="1" applyBorder="1" applyAlignment="1">
      <alignment horizontal="center" vertical="center"/>
    </xf>
    <xf numFmtId="49" fontId="3" fillId="0" borderId="4" xfId="253" applyNumberFormat="1" applyFont="1" applyFill="1" applyBorder="1" applyAlignment="1">
      <alignment horizontal="center" vertical="center"/>
    </xf>
    <xf numFmtId="49" fontId="33" fillId="0" borderId="6" xfId="253" applyNumberFormat="1" applyFont="1" applyFill="1" applyBorder="1" applyAlignment="1">
      <alignment horizontal="center" vertical="center"/>
    </xf>
    <xf numFmtId="0" fontId="6" fillId="0" borderId="0" xfId="80" applyFont="1" applyFill="1" applyAlignment="1">
      <alignment horizontal="justify" vertical="center" wrapText="1"/>
    </xf>
    <xf numFmtId="0" fontId="0" fillId="0" borderId="7" xfId="0" applyBorder="1" applyAlignment="1">
      <alignment horizontal="center" vertical="center"/>
    </xf>
    <xf numFmtId="0" fontId="3" fillId="0" borderId="86" xfId="253" applyFont="1" applyFill="1" applyBorder="1" applyAlignment="1">
      <alignment horizontal="center" vertical="center" wrapText="1"/>
    </xf>
    <xf numFmtId="0" fontId="3" fillId="0" borderId="65" xfId="253" applyFont="1" applyFill="1" applyBorder="1" applyAlignment="1">
      <alignment horizontal="center" vertical="center" wrapText="1"/>
    </xf>
    <xf numFmtId="49" fontId="3" fillId="0" borderId="10" xfId="253" applyNumberFormat="1" applyFont="1" applyFill="1" applyBorder="1" applyAlignment="1">
      <alignment horizontal="center" vertical="center" wrapText="1"/>
    </xf>
    <xf numFmtId="49" fontId="3" fillId="0" borderId="18" xfId="253" applyNumberFormat="1" applyFont="1" applyFill="1" applyBorder="1" applyAlignment="1">
      <alignment vertical="center"/>
    </xf>
    <xf numFmtId="49" fontId="3" fillId="0" borderId="68" xfId="253" applyNumberFormat="1" applyFont="1" applyFill="1" applyBorder="1" applyAlignment="1">
      <alignment horizontal="center" vertical="center"/>
    </xf>
    <xf numFmtId="49" fontId="3" fillId="0" borderId="12" xfId="253" applyNumberFormat="1" applyFont="1" applyFill="1" applyBorder="1" applyAlignment="1">
      <alignment horizontal="center" vertical="center"/>
    </xf>
    <xf numFmtId="49" fontId="3" fillId="0" borderId="52" xfId="253" applyNumberFormat="1" applyFont="1" applyFill="1" applyBorder="1" applyAlignment="1">
      <alignment horizontal="center" vertical="center"/>
    </xf>
    <xf numFmtId="49" fontId="33" fillId="0" borderId="14" xfId="253" applyNumberFormat="1" applyFont="1" applyFill="1" applyBorder="1" applyAlignment="1">
      <alignment horizontal="center" vertical="center"/>
    </xf>
    <xf numFmtId="49" fontId="5" fillId="0" borderId="54" xfId="253" applyNumberFormat="1" applyFont="1" applyFill="1" applyBorder="1" applyAlignment="1">
      <alignment horizontal="left" vertical="center"/>
    </xf>
    <xf numFmtId="0" fontId="0" fillId="0" borderId="66" xfId="0" applyBorder="1" applyAlignment="1">
      <alignment horizontal="center" vertical="center"/>
    </xf>
    <xf numFmtId="0" fontId="3" fillId="0" borderId="82" xfId="253" applyFont="1" applyFill="1" applyBorder="1" applyAlignment="1">
      <alignment horizontal="center" vertical="center" wrapText="1"/>
    </xf>
    <xf numFmtId="0" fontId="3" fillId="0" borderId="87" xfId="253" applyFont="1" applyFill="1" applyBorder="1" applyAlignment="1">
      <alignment horizontal="center" vertical="center" wrapText="1"/>
    </xf>
    <xf numFmtId="0" fontId="3" fillId="0" borderId="61" xfId="253" applyFont="1" applyFill="1" applyBorder="1" applyAlignment="1">
      <alignment horizontal="center" vertical="center" wrapText="1"/>
    </xf>
    <xf numFmtId="49" fontId="3" fillId="0" borderId="12" xfId="253" applyNumberFormat="1" applyFont="1" applyFill="1" applyBorder="1" applyAlignment="1">
      <alignment vertical="center" wrapText="1"/>
    </xf>
    <xf numFmtId="49" fontId="3" fillId="0" borderId="88" xfId="253" applyNumberFormat="1" applyFont="1" applyFill="1" applyBorder="1" applyAlignment="1">
      <alignment vertical="center" wrapText="1"/>
    </xf>
    <xf numFmtId="49" fontId="3" fillId="0" borderId="60" xfId="253" applyNumberFormat="1" applyFont="1" applyFill="1" applyBorder="1" applyAlignment="1">
      <alignment vertical="center" wrapText="1"/>
    </xf>
    <xf numFmtId="49" fontId="5" fillId="0" borderId="89" xfId="253" applyNumberFormat="1" applyFont="1" applyFill="1" applyBorder="1" applyAlignment="1">
      <alignment horizontal="left" vertical="center"/>
    </xf>
    <xf numFmtId="49" fontId="5" fillId="0" borderId="61" xfId="253" applyNumberFormat="1" applyFont="1" applyFill="1" applyBorder="1" applyAlignment="1">
      <alignment horizontal="left" vertical="center"/>
    </xf>
  </cellXfs>
  <cellStyles count="29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差_市辖区测算20080510_财力性转移支付2010年预算参考数 5 2" xfId="49"/>
    <cellStyle name="差_gdp" xfId="50"/>
    <cellStyle name="差_27重庆_财力性转移支付2010年预算参考数_03_2010年各地区一般预算平衡表 2 2 2" xfId="51"/>
    <cellStyle name="Accent2 - 40%" xfId="52"/>
    <cellStyle name="40% - 强调文字颜色 3 3 3 2" xfId="53"/>
    <cellStyle name="40% - 强调文字颜色 4 3 4" xfId="54"/>
    <cellStyle name="好_县区合并测算20080421_不含人员经费系数_财力性转移支付2010年预算参考数_华东 3" xfId="55"/>
    <cellStyle name="20% - 强调文字颜色 3 2 2 2 4" xfId="56"/>
    <cellStyle name="60% - 强调文字颜色 2 4 3" xfId="57"/>
    <cellStyle name="_融资平台公司投资需求" xfId="58"/>
    <cellStyle name="Accent4 2 4" xfId="59"/>
    <cellStyle name="20% - 强调文字颜色 6 3 2 2 2" xfId="60"/>
    <cellStyle name="差_07临沂 2 4" xfId="61"/>
    <cellStyle name="好_2006年22湖南_财力性转移支付2010年预算参考数_隋心对账单定稿0514 3" xfId="62"/>
    <cellStyle name="Accent2 - 60% 4 2 2" xfId="63"/>
    <cellStyle name="40% - 强调文字颜色 5 3 3 2" xfId="64"/>
    <cellStyle name="60% - 强调文字颜色 4 2 2 2" xfId="65"/>
    <cellStyle name="40% - 强调文字颜色 6 4 2" xfId="66"/>
    <cellStyle name="60% - 强调文字颜色 2 2 2 4" xfId="67"/>
    <cellStyle name="百分比 7" xfId="68"/>
    <cellStyle name="货币[0] 3" xfId="69"/>
    <cellStyle name="_ET_STYLE_NoName_00_ 4" xfId="70"/>
    <cellStyle name="_2005年收支表-财政数 2" xfId="71"/>
    <cellStyle name="Accent1 - 60% 2 2" xfId="72"/>
    <cellStyle name="_norma1_2006年1月份税收收入分类型汇总表" xfId="73"/>
    <cellStyle name="20% - 强调文字颜色 5 3 3" xfId="74"/>
    <cellStyle name="20% - 强调文字颜色 2 3 2 2 2" xfId="75"/>
    <cellStyle name="百分比 6" xfId="76"/>
    <cellStyle name="货币[0] 2" xfId="77"/>
    <cellStyle name="好_(一)总表及余额分析表(30)" xfId="78"/>
    <cellStyle name="60% - 强调文字颜色 3 2 2 3 2" xfId="79"/>
    <cellStyle name="常规 85" xfId="80"/>
    <cellStyle name="标题 1 2 2 4" xfId="81"/>
    <cellStyle name="Accent3 22" xfId="82"/>
    <cellStyle name="20% - 强调文字颜色 1 4 3" xfId="83"/>
    <cellStyle name="40% - 强调文字颜色 4 2" xfId="84"/>
    <cellStyle name="60% - 强调文字颜色 1 3 2 2 2" xfId="85"/>
    <cellStyle name="Currency [0]" xfId="86"/>
    <cellStyle name="差_530623_2006年县级财政报表附表 4" xfId="87"/>
    <cellStyle name="Accent3 - 40% 5 2" xfId="88"/>
    <cellStyle name="60% - 强调文字颜色 6 2 2 2 2 2" xfId="89"/>
    <cellStyle name="20% - 强调文字颜色 3 3" xfId="90"/>
    <cellStyle name="Heading 3" xfId="91"/>
    <cellStyle name="千位[0]_(人代会用)" xfId="92"/>
    <cellStyle name="常规 2 2 2 4" xfId="93"/>
    <cellStyle name="百分比 3 5 2" xfId="94"/>
    <cellStyle name="标题 5 4" xfId="95"/>
    <cellStyle name="20% - 强调文字颜色 1 2 2 2 4" xfId="96"/>
    <cellStyle name="Accent1 - 40% 4 2 2" xfId="97"/>
    <cellStyle name="输入 2 2 2 3" xfId="98"/>
    <cellStyle name="60% - 强调文字颜色 3 3 2 2 2" xfId="99"/>
    <cellStyle name="常规 2 2 2 7" xfId="100"/>
    <cellStyle name="差_检验表_隋心对账单定稿0514" xfId="101"/>
    <cellStyle name="千位分隔[0] 5" xfId="102"/>
    <cellStyle name="&#10;mouse.drv=lm" xfId="103"/>
    <cellStyle name="40% - 强调文字颜色 2 2 2 2 4" xfId="104"/>
    <cellStyle name="&#10;mouse.drv=lm 2" xfId="105"/>
    <cellStyle name="@ET_Style?.font5" xfId="106"/>
    <cellStyle name="Accent2 14 2" xfId="107"/>
    <cellStyle name="常规 3_2012年项目资金安排汇总" xfId="108"/>
    <cellStyle name="表标题 2 3" xfId="109"/>
    <cellStyle name="注释 2 4" xfId="110"/>
    <cellStyle name="_2005年1月报人大材料（非附表" xfId="111"/>
    <cellStyle name="60% - 强调文字颜色 5 2 2 2 4" xfId="112"/>
    <cellStyle name="Accent6 7 3" xfId="113"/>
    <cellStyle name="千位分隔[0] 2 3 3" xfId="114"/>
    <cellStyle name="Check Cell" xfId="115"/>
    <cellStyle name="_ET_STYLE_NoName_00__与人行银监差异对比【核对修改结果】" xfId="116"/>
    <cellStyle name="好_5334_2006年迪庆县级财政报表附表_隋心对账单定稿0514 3" xfId="117"/>
    <cellStyle name="差_2006年33甘肃_合并 2" xfId="118"/>
    <cellStyle name="千位分隔 16" xfId="119"/>
    <cellStyle name="_501户表（银监）" xfId="120"/>
    <cellStyle name="Accent4 - 60% 4 2" xfId="121"/>
    <cellStyle name="常规 3 9" xfId="122"/>
    <cellStyle name="好_07临沂_隋心对账单定稿0514" xfId="123"/>
    <cellStyle name="_ET_STYLE_NoName_00_ 3" xfId="124"/>
    <cellStyle name="Accent3 24" xfId="125"/>
    <cellStyle name="差_03昭通 4 2" xfId="126"/>
    <cellStyle name="Output" xfId="127"/>
    <cellStyle name="标题 1 5" xfId="128"/>
    <cellStyle name="钎霖_4岿角利" xfId="129"/>
    <cellStyle name="Accent5 7" xfId="130"/>
    <cellStyle name="60% - Accent6" xfId="131"/>
    <cellStyle name="Accent1 27" xfId="132"/>
    <cellStyle name="好_2008计算资料（8月5）_隋心对账单定稿0514" xfId="133"/>
    <cellStyle name="差_05潍坊 3" xfId="134"/>
    <cellStyle name="60% - 强调文字颜色 5 3 3" xfId="135"/>
    <cellStyle name="标题 2 2 2" xfId="136"/>
    <cellStyle name="Grey 2" xfId="137"/>
    <cellStyle name="强调文字颜色 2 2 2" xfId="138"/>
    <cellStyle name="40% - 强调文字颜色 3 2" xfId="139"/>
    <cellStyle name="Accent6 - 40% 3 2 2" xfId="140"/>
    <cellStyle name="Accent5 - 60% 6" xfId="141"/>
    <cellStyle name="差_530629_2006年县级财政报表附表_华东" xfId="142"/>
    <cellStyle name="差_（20120229）新增报表表样" xfId="143"/>
    <cellStyle name="Normal - Style1 2" xfId="144"/>
    <cellStyle name="Accent3 - 60% 3 2 2" xfId="145"/>
    <cellStyle name="好_检验表_合并" xfId="146"/>
    <cellStyle name="差_05潍坊_隋心对账单定稿0514" xfId="147"/>
    <cellStyle name="常规 78" xfId="148"/>
    <cellStyle name="千位分季_新建 Microsoft Excel 工作表" xfId="149"/>
    <cellStyle name="60% - 强调文字颜色 4 4 2" xfId="150"/>
    <cellStyle name="Normal_#10-Headcount" xfId="151"/>
    <cellStyle name="Accent1 16 2" xfId="152"/>
    <cellStyle name="Accent5 - 40% 5 2" xfId="153"/>
    <cellStyle name="no dec" xfId="154"/>
    <cellStyle name="no dec 2" xfId="155"/>
    <cellStyle name="Warning Text" xfId="156"/>
    <cellStyle name="烹拳_ +Foil &amp; -FOIL &amp; PAPER" xfId="157"/>
    <cellStyle name="Normal - Style1" xfId="158"/>
    <cellStyle name="检查单元格 2 3 2" xfId="159"/>
    <cellStyle name="好_汇总-县级财政报表附表 2 3" xfId="160"/>
    <cellStyle name="解释性文本 2 2 4" xfId="161"/>
    <cellStyle name="Linked Cell" xfId="162"/>
    <cellStyle name="归盒啦_95" xfId="163"/>
    <cellStyle name="标题 4 2 2 3 2" xfId="164"/>
    <cellStyle name="后继超级链接" xfId="165"/>
    <cellStyle name="好_2006年全省财力计算表（中央、决算）" xfId="166"/>
    <cellStyle name="常规 4 3 4" xfId="167"/>
    <cellStyle name="Accent5 - 40% 6" xfId="168"/>
    <cellStyle name="强调 2" xfId="169"/>
    <cellStyle name="强调文字颜色 4 2" xfId="170"/>
    <cellStyle name="百分比 3 6" xfId="171"/>
    <cellStyle name="Fixed 2" xfId="172"/>
    <cellStyle name="适中 3" xfId="173"/>
    <cellStyle name="Accent1" xfId="174"/>
    <cellStyle name="Accent1 - 20% 6" xfId="175"/>
    <cellStyle name="Accent1 - 40% 6" xfId="176"/>
    <cellStyle name="HEADING1" xfId="177"/>
    <cellStyle name="超级链接" xfId="178"/>
    <cellStyle name="货币 2 5" xfId="179"/>
    <cellStyle name="Accent5 26" xfId="180"/>
    <cellStyle name="Accent2" xfId="181"/>
    <cellStyle name="Accent2 - 40% 6" xfId="182"/>
    <cellStyle name="Accent2 - 60% 6" xfId="183"/>
    <cellStyle name="强调 2 7" xfId="184"/>
    <cellStyle name="Accent2 23" xfId="185"/>
    <cellStyle name="强调文字颜色 6 2 3" xfId="186"/>
    <cellStyle name="Accent2_2006年33甘肃" xfId="187"/>
    <cellStyle name="Accent3" xfId="188"/>
    <cellStyle name="差_05潍坊 6" xfId="189"/>
    <cellStyle name="百分比 4 4" xfId="190"/>
    <cellStyle name="Accent3 - 60% 6" xfId="191"/>
    <cellStyle name="差_2006年33甘肃 6" xfId="192"/>
    <cellStyle name="标题 3 2 3 2" xfId="193"/>
    <cellStyle name="Fixed" xfId="194"/>
    <cellStyle name="常规 2 15" xfId="195"/>
    <cellStyle name="Accent4 - 60% 6" xfId="196"/>
    <cellStyle name="百分比 5 4" xfId="197"/>
    <cellStyle name="Accent4 23" xfId="198"/>
    <cellStyle name="Accent4_合并" xfId="199"/>
    <cellStyle name="HEADING1 2" xfId="200"/>
    <cellStyle name="HEADING2" xfId="201"/>
    <cellStyle name="HEADING2 2" xfId="202"/>
    <cellStyle name="千位分隔[0] 5 5" xfId="203"/>
    <cellStyle name="Accent5_合并" xfId="204"/>
    <cellStyle name="Accent6" xfId="205"/>
    <cellStyle name="Accent6 - 40% 6" xfId="206"/>
    <cellStyle name="Accent6 - 60%" xfId="207"/>
    <cellStyle name="强调文字颜色 3 2 2 2 2" xfId="208"/>
    <cellStyle name="Accent6 - 60% 6" xfId="209"/>
    <cellStyle name="Accent6 23" xfId="210"/>
    <cellStyle name="千位分隔[0] 3 2 3" xfId="211"/>
    <cellStyle name="标题 6 2 2" xfId="212"/>
    <cellStyle name="Accent6_2006年33甘肃" xfId="213"/>
    <cellStyle name="Calc Currency (0)" xfId="214"/>
    <cellStyle name="Calc Currency (0) 2" xfId="215"/>
    <cellStyle name="ColLevel_0" xfId="216"/>
    <cellStyle name="Calculation" xfId="217"/>
    <cellStyle name="Comma [0]" xfId="218"/>
    <cellStyle name="Comma [0] 2" xfId="219"/>
    <cellStyle name="comma zerodec" xfId="220"/>
    <cellStyle name="comma zerodec 2" xfId="221"/>
    <cellStyle name="Comma_1995" xfId="222"/>
    <cellStyle name="强调 3" xfId="223"/>
    <cellStyle name="Currency [0] 2" xfId="224"/>
    <cellStyle name="Currency_1995" xfId="225"/>
    <cellStyle name="Currency1" xfId="226"/>
    <cellStyle name="Currency1 2" xfId="227"/>
    <cellStyle name="Date" xfId="228"/>
    <cellStyle name="Date 2" xfId="229"/>
    <cellStyle name="Dollar (zero dec)" xfId="230"/>
    <cellStyle name="Dollar (zero dec) 2" xfId="231"/>
    <cellStyle name="好_（20120229）新增报表表样" xfId="232"/>
    <cellStyle name="Excel Built-in Normal" xfId="233"/>
    <cellStyle name="Grey" xfId="234"/>
    <cellStyle name="Header1" xfId="235"/>
    <cellStyle name="Header2" xfId="236"/>
    <cellStyle name="Heading 2" xfId="237"/>
    <cellStyle name="Heading 4" xfId="238"/>
    <cellStyle name="콤마 [0]_BOILER-CO1" xfId="239"/>
    <cellStyle name="Input [yellow]" xfId="240"/>
    <cellStyle name="Input [yellow] 2" xfId="241"/>
    <cellStyle name="Norma,_laroux_4_营业在建 (2)_E21" xfId="242"/>
    <cellStyle name="Note" xfId="243"/>
    <cellStyle name="Percent [2]" xfId="244"/>
    <cellStyle name="Percent [2] 2" xfId="245"/>
    <cellStyle name="Percent_laroux" xfId="246"/>
    <cellStyle name="RowLevel_0" xfId="247"/>
    <cellStyle name="Total" xfId="248"/>
    <cellStyle name="Total 2" xfId="249"/>
    <cellStyle name="Total 3" xfId="250"/>
    <cellStyle name="百分比 2 2 2" xfId="251"/>
    <cellStyle name="常规 17 2" xfId="252"/>
    <cellStyle name="常规 2 4 6 2 2" xfId="253"/>
    <cellStyle name="标题 8" xfId="254"/>
    <cellStyle name="好_530629_2006年县级财政报表附表_华东 3" xfId="255"/>
    <cellStyle name="未定义 5" xfId="256"/>
    <cellStyle name="常规 2 14" xfId="257"/>
    <cellStyle name="霓付 [0]_ +Foil &amp; -FOIL &amp; PAPER" xfId="258"/>
    <cellStyle name="差_2014年横排表" xfId="259"/>
    <cellStyle name="常规 40 2" xfId="260"/>
    <cellStyle name="强调 1 7" xfId="261"/>
    <cellStyle name="好_2014年横排表" xfId="262"/>
    <cellStyle name="千位分隔[0] 3 5" xfId="263"/>
    <cellStyle name="小数 3 3" xfId="264"/>
    <cellStyle name="汇总 2 4" xfId="265"/>
    <cellStyle name="常规 21 10" xfId="266"/>
    <cellStyle name="千位分隔 2 8" xfId="267"/>
    <cellStyle name="콤마_BOILER-CO1" xfId="268"/>
    <cellStyle name="千位分隔 4" xfId="269"/>
    <cellStyle name="输出 2 2 4" xfId="270"/>
    <cellStyle name="千分位_ 白土" xfId="271"/>
    <cellStyle name="好_05潍坊 6" xfId="272"/>
    <cellStyle name="计算 2 2 2 2 2" xfId="273"/>
    <cellStyle name="常规 3 3" xfId="274"/>
    <cellStyle name="常规 15 3 3" xfId="275"/>
    <cellStyle name="常规 2 14 2" xfId="276"/>
    <cellStyle name="常规 2 17" xfId="277"/>
    <cellStyle name="常规 52" xfId="278"/>
    <cellStyle name="强调 3 7" xfId="279"/>
    <cellStyle name="后继超链接 2 3" xfId="280"/>
    <cellStyle name="통화 [0]_BOILER-CO1" xfId="281"/>
    <cellStyle name="未定义" xfId="282"/>
    <cellStyle name="霓付_ +Foil &amp; -FOIL &amp; PAPER" xfId="283"/>
    <cellStyle name="烹拳 [0]_ +Foil &amp; -FOIL &amp; PAPER" xfId="284"/>
    <cellStyle name="普通_ 白土" xfId="285"/>
    <cellStyle name="千分位[0]_ 白土" xfId="286"/>
    <cellStyle name="千位分隔[0] 2 2" xfId="287"/>
    <cellStyle name="强调 1" xfId="288"/>
    <cellStyle name="数字" xfId="289"/>
    <cellStyle name="표준_0N-HANDLING " xfId="290"/>
    <cellStyle name="常规 2" xfId="291"/>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tyles" Target="styles.xml"/><Relationship Id="rId21" Type="http://schemas.openxmlformats.org/officeDocument/2006/relationships/sharedStrings" Target="sharedString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customXml" Target="../customXml/item2.xml"/><Relationship Id="rId18" Type="http://schemas.openxmlformats.org/officeDocument/2006/relationships/customXml" Target="../customXml/item1.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3.xml.rels><?xml version="1.0" encoding="UTF-8" standalone="yes"?>
<Relationships xmlns="http://schemas.openxmlformats.org/package/2006/relationships"><Relationship Id="rId9" Type="http://schemas.openxmlformats.org/officeDocument/2006/relationships/hyperlink" Target="https://www.schy.gov.cn/info/4576/99379.htm" TargetMode="External"/><Relationship Id="rId8" Type="http://schemas.openxmlformats.org/officeDocument/2006/relationships/hyperlink" Target="https://www.schy.gov.cn/info/4520/99398.htm" TargetMode="External"/><Relationship Id="rId7" Type="http://schemas.openxmlformats.org/officeDocument/2006/relationships/hyperlink" Target="https://www.schy.gov.cn/info/1255/103513.htm" TargetMode="External"/><Relationship Id="rId6" Type="http://schemas.openxmlformats.org/officeDocument/2006/relationships/hyperlink" Target="https://www.schy.gov.cn/info/1281/99355.htm" TargetMode="External"/><Relationship Id="rId5" Type="http://schemas.openxmlformats.org/officeDocument/2006/relationships/hyperlink" Target="https://www.schy.gov.cn/info/1318/103495_1.htm" TargetMode="External"/><Relationship Id="rId4" Type="http://schemas.openxmlformats.org/officeDocument/2006/relationships/hyperlink" Target="https://www.schy.gov.cn/info/1277/103500.htm" TargetMode="External"/><Relationship Id="rId3" Type="http://schemas.openxmlformats.org/officeDocument/2006/relationships/hyperlink" Target="https://www.schy.gov.cn/info/1280/103498.htm" TargetMode="External"/><Relationship Id="rId2" Type="http://schemas.openxmlformats.org/officeDocument/2006/relationships/hyperlink" Target="https://www.schy.gov.cn/info/1358/103493.htm" TargetMode="External"/><Relationship Id="rId12" Type="http://schemas.openxmlformats.org/officeDocument/2006/relationships/hyperlink" Target="https://www.schy.gov.cn/info/1340/103518.htm" TargetMode="External"/><Relationship Id="rId11" Type="http://schemas.openxmlformats.org/officeDocument/2006/relationships/hyperlink" Target="https://www.schy.gov.cn/info/1311/103515.htm" TargetMode="External"/><Relationship Id="rId10" Type="http://schemas.openxmlformats.org/officeDocument/2006/relationships/hyperlink" Target="https://www.ms.gov.cn:9090/system//login.jsp" TargetMode="External"/><Relationship Id="rId1" Type="http://schemas.openxmlformats.org/officeDocument/2006/relationships/hyperlink" Target="https://www.schy.gov.cn/info/1285/103489.htm" TargetMode="External"/></Relationships>
</file>

<file path=xl/worksheets/_rels/sheet14.xml.rels><?xml version="1.0" encoding="UTF-8" standalone="yes"?>
<Relationships xmlns="http://schemas.openxmlformats.org/package/2006/relationships"><Relationship Id="rId7" Type="http://schemas.openxmlformats.org/officeDocument/2006/relationships/hyperlink" Target="https://www.schy.gov.cn/info/4576/99379.htm" TargetMode="External"/><Relationship Id="rId6" Type="http://schemas.openxmlformats.org/officeDocument/2006/relationships/hyperlink" Target="https://www.schy.gov.cn/info/4520/99398.htm" TargetMode="External"/><Relationship Id="rId5" Type="http://schemas.openxmlformats.org/officeDocument/2006/relationships/hyperlink" Target="https://www.schy.gov.cn/info/1255/103513.htm" TargetMode="External"/><Relationship Id="rId4" Type="http://schemas.openxmlformats.org/officeDocument/2006/relationships/hyperlink" Target="https://www.schy.gov.cn/info/1281/99355.htm" TargetMode="External"/><Relationship Id="rId3" Type="http://schemas.openxmlformats.org/officeDocument/2006/relationships/hyperlink" Target="https://www.schy.gov.cn/info/1280/103498.htm" TargetMode="External"/><Relationship Id="rId2" Type="http://schemas.openxmlformats.org/officeDocument/2006/relationships/hyperlink" Target="https://www.schy.gov.cn/info/1235/103490.htm" TargetMode="External"/><Relationship Id="rId1" Type="http://schemas.openxmlformats.org/officeDocument/2006/relationships/hyperlink" Target="https://www.schy.gov.cn/info/1264/103487.htm" TargetMode="External"/></Relationships>
</file>

<file path=xl/worksheets/_rels/sheet15.xml.rels><?xml version="1.0" encoding="UTF-8" standalone="yes"?>
<Relationships xmlns="http://schemas.openxmlformats.org/package/2006/relationships"><Relationship Id="rId9" Type="http://schemas.openxmlformats.org/officeDocument/2006/relationships/hyperlink" Target="https://www.schy.gov.cn/info/4576/99379.htm" TargetMode="External"/><Relationship Id="rId8" Type="http://schemas.openxmlformats.org/officeDocument/2006/relationships/hyperlink" Target="https://www.schy.gov.cn/info/4520/99398.htm" TargetMode="External"/><Relationship Id="rId7" Type="http://schemas.openxmlformats.org/officeDocument/2006/relationships/hyperlink" Target="https://www.schy.gov.cn/info/1255/103513.htm" TargetMode="External"/><Relationship Id="rId6" Type="http://schemas.openxmlformats.org/officeDocument/2006/relationships/hyperlink" Target="https://www.schy.gov.cn/info/1281/99355.htm" TargetMode="External"/><Relationship Id="rId5" Type="http://schemas.openxmlformats.org/officeDocument/2006/relationships/hyperlink" Target="https://www.schy.gov.cn/info/1318/103495_1.htm" TargetMode="External"/><Relationship Id="rId4" Type="http://schemas.openxmlformats.org/officeDocument/2006/relationships/hyperlink" Target="https://www.schy.gov.cn/info/1277/103500.htm" TargetMode="External"/><Relationship Id="rId3" Type="http://schemas.openxmlformats.org/officeDocument/2006/relationships/hyperlink" Target="https://www.schy.gov.cn/info/1280/103498.htm" TargetMode="External"/><Relationship Id="rId2" Type="http://schemas.openxmlformats.org/officeDocument/2006/relationships/hyperlink" Target="https://www.schy.gov.cn/info/1358/103493.htm" TargetMode="External"/><Relationship Id="rId12" Type="http://schemas.openxmlformats.org/officeDocument/2006/relationships/hyperlink" Target="https://www.schy.gov.cn/info/1340/103518.htm" TargetMode="External"/><Relationship Id="rId11" Type="http://schemas.openxmlformats.org/officeDocument/2006/relationships/hyperlink" Target="https://www.ms.gov.cn:9090/system//login.jsp" TargetMode="External"/><Relationship Id="rId10" Type="http://schemas.openxmlformats.org/officeDocument/2006/relationships/hyperlink" Target="https://www.schy.gov.cn/info/1311/103515.htm" TargetMode="External"/><Relationship Id="rId1" Type="http://schemas.openxmlformats.org/officeDocument/2006/relationships/hyperlink" Target="https://www.schy.gov.cn/info/1285/103489.htm" TargetMode="External"/></Relationships>
</file>

<file path=xl/worksheets/_rels/sheet9.xml.rels><?xml version="1.0" encoding="UTF-8" standalone="yes"?>
<Relationships xmlns="http://schemas.openxmlformats.org/package/2006/relationships"><Relationship Id="rId7" Type="http://schemas.openxmlformats.org/officeDocument/2006/relationships/hyperlink" Target="https://www.schy.gov.cn/info/4576/99379.htm" TargetMode="External"/><Relationship Id="rId6" Type="http://schemas.openxmlformats.org/officeDocument/2006/relationships/hyperlink" Target="https://www.schy.gov.cn/info/4520/99398.htm" TargetMode="External"/><Relationship Id="rId5" Type="http://schemas.openxmlformats.org/officeDocument/2006/relationships/hyperlink" Target="https://www.schy.gov.cn/info/1255/103513.htm" TargetMode="External"/><Relationship Id="rId4" Type="http://schemas.openxmlformats.org/officeDocument/2006/relationships/hyperlink" Target="https://www.schy.gov.cn/info/1281/99355.htm" TargetMode="External"/><Relationship Id="rId3" Type="http://schemas.openxmlformats.org/officeDocument/2006/relationships/hyperlink" Target="https://www.schy.gov.cn/info/1280/103498.htm" TargetMode="External"/><Relationship Id="rId2" Type="http://schemas.openxmlformats.org/officeDocument/2006/relationships/hyperlink" Target="https://www.schy.gov.cn/info/1235/103490.htm" TargetMode="External"/><Relationship Id="rId1" Type="http://schemas.openxmlformats.org/officeDocument/2006/relationships/hyperlink" Target="https://www.schy.gov.cn/info/1264/103487.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9"/>
  <sheetViews>
    <sheetView zoomScale="90" zoomScaleNormal="90" workbookViewId="0">
      <selection activeCell="B1" sqref="B1:H8"/>
    </sheetView>
  </sheetViews>
  <sheetFormatPr defaultColWidth="7" defaultRowHeight="14.25"/>
  <cols>
    <col min="2" max="3" width="13" customWidth="1"/>
    <col min="4" max="4" width="19.75" customWidth="1"/>
    <col min="5" max="5" width="18.5" customWidth="1"/>
    <col min="6" max="6" width="15.625" customWidth="1"/>
    <col min="7" max="7" width="18.25" customWidth="1"/>
    <col min="8" max="8" width="21.375" customWidth="1"/>
    <col min="9" max="9" width="13.25" customWidth="1"/>
    <col min="10" max="10" width="13.75" customWidth="1"/>
  </cols>
  <sheetData>
    <row r="1" ht="22.9" customHeight="1" spans="2:8">
      <c r="B1" s="1" t="s">
        <v>0</v>
      </c>
      <c r="C1" s="2"/>
      <c r="D1" s="2"/>
      <c r="E1" s="2"/>
      <c r="F1" s="2"/>
      <c r="G1" s="2"/>
      <c r="H1" s="29"/>
    </row>
    <row r="2" ht="37.5" customHeight="1" spans="2:8">
      <c r="B2" s="3" t="s">
        <v>1</v>
      </c>
      <c r="C2" s="3"/>
      <c r="D2" s="3"/>
      <c r="E2" s="3"/>
      <c r="F2" s="3"/>
      <c r="G2" s="3"/>
      <c r="H2" s="3"/>
    </row>
    <row r="3" ht="24.75" customHeight="1" spans="2:8">
      <c r="B3" s="4"/>
      <c r="C3" s="4"/>
      <c r="D3" s="4"/>
      <c r="E3" s="4"/>
      <c r="F3" s="4"/>
      <c r="H3" s="30" t="s">
        <v>2</v>
      </c>
    </row>
    <row r="4" ht="66.75" customHeight="1" spans="2:9">
      <c r="B4" s="5" t="s">
        <v>3</v>
      </c>
      <c r="C4" s="5" t="s">
        <v>4</v>
      </c>
      <c r="D4" s="6" t="s">
        <v>5</v>
      </c>
      <c r="E4" s="31" t="s">
        <v>6</v>
      </c>
      <c r="F4" s="19" t="s">
        <v>7</v>
      </c>
      <c r="G4" s="20" t="s">
        <v>8</v>
      </c>
      <c r="H4" s="31" t="s">
        <v>9</v>
      </c>
      <c r="I4" s="32"/>
    </row>
    <row r="5" ht="55.5" customHeight="1" spans="2:9">
      <c r="B5" s="7"/>
      <c r="C5" s="8"/>
      <c r="D5" s="9" t="s">
        <v>10</v>
      </c>
      <c r="E5" s="21"/>
      <c r="F5" s="23" t="s">
        <v>11</v>
      </c>
      <c r="G5" s="9"/>
      <c r="H5" s="33"/>
      <c r="I5" s="32"/>
    </row>
    <row r="6" ht="60.75" customHeight="1" spans="2:9">
      <c r="B6" s="10"/>
      <c r="C6" s="11"/>
      <c r="D6" s="9" t="s">
        <v>12</v>
      </c>
      <c r="E6" s="24"/>
      <c r="F6" s="25" t="s">
        <v>13</v>
      </c>
      <c r="G6" s="9"/>
      <c r="H6" s="33"/>
      <c r="I6" s="32"/>
    </row>
    <row r="7" ht="54" customHeight="1" spans="2:9">
      <c r="B7" s="12"/>
      <c r="C7" s="13"/>
      <c r="D7" s="13"/>
      <c r="E7" s="26"/>
      <c r="F7" s="28"/>
      <c r="G7" s="13"/>
      <c r="H7" s="27"/>
      <c r="I7" s="32"/>
    </row>
    <row r="8" ht="26.1" customHeight="1" spans="2:8">
      <c r="B8" s="14" t="s">
        <v>14</v>
      </c>
      <c r="C8" s="14"/>
      <c r="D8" s="14"/>
      <c r="E8" s="14"/>
      <c r="F8" s="14"/>
      <c r="G8" s="14"/>
      <c r="H8" s="14"/>
    </row>
    <row r="9" ht="26.1" customHeight="1" spans="2:2">
      <c r="B9" s="16" t="s">
        <v>15</v>
      </c>
    </row>
  </sheetData>
  <sheetProtection formatCells="0" formatColumns="0" formatRows="0" insertRows="0" insertColumns="0" insertHyperlinks="0" deleteColumns="0" deleteRows="0" sort="0" autoFilter="0" pivotTables="0"/>
  <mergeCells count="2">
    <mergeCell ref="B2:H2"/>
    <mergeCell ref="B8:H8"/>
  </mergeCells>
  <printOptions horizontalCentered="1" verticalCentered="1"/>
  <pageMargins left="0.393055555555556" right="0.393055555555556" top="0.984027777777778" bottom="0.984027777777778" header="0.511805555555556" footer="0.511805555555556"/>
  <pageSetup paperSize="9" orientation="landscape"/>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P12"/>
  <sheetViews>
    <sheetView zoomScale="90" zoomScaleNormal="90" workbookViewId="0">
      <selection activeCell="B1" sqref="B1:O12"/>
    </sheetView>
  </sheetViews>
  <sheetFormatPr defaultColWidth="9" defaultRowHeight="14.25"/>
  <cols>
    <col min="2" max="2" width="16.75" customWidth="1"/>
    <col min="3" max="3" width="8.875" customWidth="1"/>
    <col min="4" max="4" width="7.25" customWidth="1"/>
    <col min="5" max="5" width="8.25" customWidth="1"/>
    <col min="6" max="6" width="6.875" customWidth="1"/>
    <col min="7" max="7" width="16.375" customWidth="1"/>
    <col min="8" max="8" width="8.125" customWidth="1"/>
    <col min="9" max="9" width="7.375" customWidth="1"/>
    <col min="10" max="11" width="7.25" customWidth="1"/>
    <col min="12" max="12" width="10.25" customWidth="1"/>
    <col min="13" max="13" width="7.375" customWidth="1"/>
    <col min="14" max="14" width="9" customWidth="1"/>
    <col min="15" max="15" width="15.75" customWidth="1"/>
  </cols>
  <sheetData>
    <row r="1" ht="18.75" spans="2:2">
      <c r="B1" s="1" t="s">
        <v>231</v>
      </c>
    </row>
    <row r="2" ht="48" customHeight="1" spans="2:15">
      <c r="B2" s="212" t="s">
        <v>232</v>
      </c>
      <c r="C2" s="212"/>
      <c r="D2" s="212"/>
      <c r="E2" s="212"/>
      <c r="F2" s="212"/>
      <c r="G2" s="212"/>
      <c r="H2" s="212"/>
      <c r="I2" s="212"/>
      <c r="J2" s="212"/>
      <c r="K2" s="212"/>
      <c r="L2" s="212"/>
      <c r="M2" s="212"/>
      <c r="N2" s="212"/>
      <c r="O2" s="212"/>
    </row>
    <row r="3" ht="26.25" spans="3:15">
      <c r="C3" s="213"/>
      <c r="D3" s="213"/>
      <c r="E3" s="213"/>
      <c r="F3" s="213"/>
      <c r="G3" s="213"/>
      <c r="H3" s="213"/>
      <c r="I3" s="213"/>
      <c r="J3" s="213"/>
      <c r="O3" s="264" t="s">
        <v>78</v>
      </c>
    </row>
    <row r="4" ht="63.75" customHeight="1" spans="2:16">
      <c r="B4" s="241" t="s">
        <v>233</v>
      </c>
      <c r="C4" s="242" t="s">
        <v>157</v>
      </c>
      <c r="D4" s="243"/>
      <c r="E4" s="243"/>
      <c r="F4" s="243"/>
      <c r="G4" s="243"/>
      <c r="H4" s="243"/>
      <c r="I4" s="255"/>
      <c r="J4" s="256" t="s">
        <v>234</v>
      </c>
      <c r="K4" s="238" t="s">
        <v>235</v>
      </c>
      <c r="L4" s="232"/>
      <c r="M4" s="238" t="s">
        <v>236</v>
      </c>
      <c r="N4" s="265"/>
      <c r="O4" s="266" t="s">
        <v>20</v>
      </c>
      <c r="P4" s="267"/>
    </row>
    <row r="5" ht="63" customHeight="1" spans="2:16">
      <c r="B5" s="244"/>
      <c r="C5" s="245" t="s">
        <v>21</v>
      </c>
      <c r="D5" s="235" t="s">
        <v>161</v>
      </c>
      <c r="E5" s="252" t="s">
        <v>162</v>
      </c>
      <c r="F5" s="235" t="s">
        <v>8</v>
      </c>
      <c r="G5" s="235" t="s">
        <v>163</v>
      </c>
      <c r="H5" s="235" t="s">
        <v>164</v>
      </c>
      <c r="I5" s="257" t="s">
        <v>165</v>
      </c>
      <c r="J5" s="245" t="s">
        <v>4</v>
      </c>
      <c r="K5" s="234"/>
      <c r="L5" s="235" t="s">
        <v>166</v>
      </c>
      <c r="M5" s="234"/>
      <c r="N5" s="268" t="s">
        <v>166</v>
      </c>
      <c r="O5" s="269"/>
      <c r="P5" s="267"/>
    </row>
    <row r="6" ht="43.5" customHeight="1" spans="2:15">
      <c r="B6" s="46"/>
      <c r="C6" s="246"/>
      <c r="D6" s="247"/>
      <c r="E6" s="253"/>
      <c r="F6" s="247"/>
      <c r="G6" s="247"/>
      <c r="H6" s="247"/>
      <c r="I6" s="258"/>
      <c r="J6" s="246"/>
      <c r="K6" s="259"/>
      <c r="L6" s="259"/>
      <c r="M6" s="259"/>
      <c r="N6" s="270"/>
      <c r="O6" s="271"/>
    </row>
    <row r="7" ht="34.5" customHeight="1" spans="2:15">
      <c r="B7" s="46"/>
      <c r="C7" s="246"/>
      <c r="D7" s="247"/>
      <c r="E7" s="253"/>
      <c r="F7" s="247"/>
      <c r="G7" s="247"/>
      <c r="H7" s="247"/>
      <c r="I7" s="258"/>
      <c r="J7" s="246"/>
      <c r="K7" s="254"/>
      <c r="L7" s="254"/>
      <c r="M7" s="254"/>
      <c r="N7" s="272"/>
      <c r="O7" s="271"/>
    </row>
    <row r="8" ht="36" customHeight="1" spans="2:15">
      <c r="B8" s="46"/>
      <c r="C8" s="248"/>
      <c r="D8" s="217"/>
      <c r="E8" s="216"/>
      <c r="F8" s="254"/>
      <c r="G8" s="247"/>
      <c r="H8" s="247"/>
      <c r="I8" s="258"/>
      <c r="J8" s="260"/>
      <c r="K8" s="254"/>
      <c r="L8" s="254"/>
      <c r="M8" s="254"/>
      <c r="N8" s="272"/>
      <c r="O8" s="271"/>
    </row>
    <row r="9" ht="36" customHeight="1" spans="2:15">
      <c r="B9" s="46"/>
      <c r="C9" s="248"/>
      <c r="D9" s="217"/>
      <c r="E9" s="216"/>
      <c r="F9" s="254"/>
      <c r="G9" s="247"/>
      <c r="H9" s="247"/>
      <c r="I9" s="258"/>
      <c r="J9" s="260"/>
      <c r="K9" s="254"/>
      <c r="L9" s="254"/>
      <c r="M9" s="254"/>
      <c r="N9" s="272"/>
      <c r="O9" s="271"/>
    </row>
    <row r="10" ht="34.5" customHeight="1" spans="2:15">
      <c r="B10" s="46"/>
      <c r="C10" s="248"/>
      <c r="D10" s="217"/>
      <c r="E10" s="216"/>
      <c r="F10" s="254"/>
      <c r="G10" s="247"/>
      <c r="H10" s="247"/>
      <c r="I10" s="258"/>
      <c r="J10" s="260"/>
      <c r="K10" s="254"/>
      <c r="L10" s="254"/>
      <c r="M10" s="254"/>
      <c r="N10" s="272"/>
      <c r="O10" s="271"/>
    </row>
    <row r="11" ht="34.5" customHeight="1" spans="2:15">
      <c r="B11" s="249"/>
      <c r="C11" s="250"/>
      <c r="D11" s="234"/>
      <c r="E11" s="234"/>
      <c r="F11" s="219"/>
      <c r="G11" s="219"/>
      <c r="H11" s="219"/>
      <c r="I11" s="261"/>
      <c r="J11" s="262"/>
      <c r="K11" s="263"/>
      <c r="L11" s="263"/>
      <c r="M11" s="263"/>
      <c r="N11" s="273"/>
      <c r="O11" s="274"/>
    </row>
    <row r="12" ht="32.25" customHeight="1" spans="2:15">
      <c r="B12" s="251" t="s">
        <v>237</v>
      </c>
      <c r="C12" s="251"/>
      <c r="D12" s="251"/>
      <c r="E12" s="251"/>
      <c r="F12" s="251"/>
      <c r="G12" s="251"/>
      <c r="H12" s="251"/>
      <c r="I12" s="251"/>
      <c r="J12" s="251"/>
      <c r="K12" s="251"/>
      <c r="L12" s="251"/>
      <c r="M12" s="251"/>
      <c r="N12" s="251"/>
      <c r="O12" s="251"/>
    </row>
  </sheetData>
  <sheetProtection formatCells="0" formatColumns="0" formatRows="0" insertRows="0" insertColumns="0" insertHyperlinks="0" deleteColumns="0" deleteRows="0" sort="0" autoFilter="0" pivotTables="0"/>
  <mergeCells count="7">
    <mergeCell ref="B2:O2"/>
    <mergeCell ref="C4:I4"/>
    <mergeCell ref="K4:L4"/>
    <mergeCell ref="M4:N4"/>
    <mergeCell ref="B12:O12"/>
    <mergeCell ref="B4:B5"/>
    <mergeCell ref="O4:O5"/>
  </mergeCells>
  <pageMargins left="0.747916666666667" right="0.747916666666667" top="0.984027777777778" bottom="0.984027777777778" header="0.511805555555556" footer="0.511805555555556"/>
  <pageSetup paperSize="9" scale="59" orientation="portrait"/>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2"/>
  <sheetViews>
    <sheetView zoomScale="90" zoomScaleNormal="90" workbookViewId="0">
      <selection activeCell="J16" sqref="J16"/>
    </sheetView>
  </sheetViews>
  <sheetFormatPr defaultColWidth="9" defaultRowHeight="14.25"/>
  <cols>
    <col min="1" max="3" width="18.625" customWidth="1"/>
    <col min="4" max="6" width="15.75" customWidth="1"/>
    <col min="7" max="7" width="17.5" customWidth="1"/>
    <col min="8" max="12" width="15.75" customWidth="1"/>
  </cols>
  <sheetData>
    <row r="1" ht="18.75" spans="1:2">
      <c r="A1" s="1" t="s">
        <v>238</v>
      </c>
      <c r="B1" s="2"/>
    </row>
    <row r="2" ht="51" customHeight="1" spans="1:12">
      <c r="A2" s="212" t="s">
        <v>239</v>
      </c>
      <c r="B2" s="212"/>
      <c r="C2" s="212"/>
      <c r="D2" s="212"/>
      <c r="E2" s="212"/>
      <c r="F2" s="212"/>
      <c r="G2" s="212"/>
      <c r="H2" s="212"/>
      <c r="I2" s="212"/>
      <c r="J2" s="212"/>
      <c r="K2" s="212"/>
      <c r="L2" s="212"/>
    </row>
    <row r="3" ht="26.25" spans="4:12">
      <c r="D3" s="213"/>
      <c r="E3" s="213"/>
      <c r="F3" s="213"/>
      <c r="G3" s="213"/>
      <c r="H3" s="213"/>
      <c r="I3" s="213"/>
      <c r="J3" s="213"/>
      <c r="K3" s="223" t="s">
        <v>78</v>
      </c>
      <c r="L3" s="223"/>
    </row>
    <row r="4" ht="42.75" customHeight="1" spans="1:12">
      <c r="A4" s="229" t="s">
        <v>233</v>
      </c>
      <c r="B4" s="230" t="s">
        <v>157</v>
      </c>
      <c r="C4" s="231"/>
      <c r="D4" s="232" t="s">
        <v>240</v>
      </c>
      <c r="E4" s="232"/>
      <c r="F4" s="232"/>
      <c r="G4" s="232"/>
      <c r="H4" s="238" t="s">
        <v>235</v>
      </c>
      <c r="I4" s="232"/>
      <c r="J4" s="238" t="s">
        <v>236</v>
      </c>
      <c r="K4" s="232"/>
      <c r="L4" s="239" t="s">
        <v>20</v>
      </c>
    </row>
    <row r="5" ht="60.75" customHeight="1" spans="1:12">
      <c r="A5" s="233"/>
      <c r="B5" s="234" t="s">
        <v>21</v>
      </c>
      <c r="C5" s="234" t="s">
        <v>162</v>
      </c>
      <c r="D5" s="235" t="s">
        <v>4</v>
      </c>
      <c r="E5" s="235" t="s">
        <v>241</v>
      </c>
      <c r="F5" s="235" t="s">
        <v>242</v>
      </c>
      <c r="G5" s="235" t="s">
        <v>243</v>
      </c>
      <c r="H5" s="234"/>
      <c r="I5" s="235" t="s">
        <v>244</v>
      </c>
      <c r="J5" s="234"/>
      <c r="K5" s="235" t="s">
        <v>244</v>
      </c>
      <c r="L5" s="240"/>
    </row>
    <row r="6" ht="43.5" customHeight="1" spans="1:12">
      <c r="A6" s="46"/>
      <c r="B6" s="217"/>
      <c r="C6" s="217"/>
      <c r="D6" s="217"/>
      <c r="E6" s="217"/>
      <c r="F6" s="217"/>
      <c r="G6" s="217"/>
      <c r="H6" s="217"/>
      <c r="I6" s="217"/>
      <c r="J6" s="217"/>
      <c r="K6" s="217"/>
      <c r="L6" s="227"/>
    </row>
    <row r="7" ht="132" customHeight="1" spans="1:12">
      <c r="A7" s="46"/>
      <c r="B7" s="217" t="s">
        <v>245</v>
      </c>
      <c r="C7" s="217" t="s">
        <v>246</v>
      </c>
      <c r="D7" s="217"/>
      <c r="E7" s="217"/>
      <c r="F7" s="217"/>
      <c r="G7" s="217"/>
      <c r="H7" s="217"/>
      <c r="I7" s="217"/>
      <c r="J7" s="217"/>
      <c r="K7" s="217"/>
      <c r="L7" s="227"/>
    </row>
    <row r="8" ht="43.5" customHeight="1" spans="1:12">
      <c r="A8" s="236"/>
      <c r="B8" s="219"/>
      <c r="C8" s="219"/>
      <c r="D8" s="219"/>
      <c r="E8" s="219"/>
      <c r="F8" s="219"/>
      <c r="G8" s="219"/>
      <c r="H8" s="219"/>
      <c r="I8" s="219"/>
      <c r="J8" s="219"/>
      <c r="K8" s="219"/>
      <c r="L8" s="228"/>
    </row>
    <row r="9" ht="33.75" customHeight="1" spans="3:10">
      <c r="C9" s="220"/>
      <c r="D9" s="220"/>
      <c r="E9" s="220"/>
      <c r="F9" s="220"/>
      <c r="G9" s="222" t="s">
        <v>247</v>
      </c>
      <c r="H9" s="220"/>
      <c r="I9" s="220"/>
      <c r="J9" s="222" t="s">
        <v>248</v>
      </c>
    </row>
    <row r="10" ht="33.75" customHeight="1" spans="1:12">
      <c r="A10" s="237" t="s">
        <v>249</v>
      </c>
      <c r="B10" s="237"/>
      <c r="C10" s="237"/>
      <c r="D10" s="237"/>
      <c r="E10" s="237"/>
      <c r="F10" s="237"/>
      <c r="G10" s="237"/>
      <c r="H10" s="237"/>
      <c r="I10" s="237"/>
      <c r="J10" s="237"/>
      <c r="K10" s="237"/>
      <c r="L10" s="237"/>
    </row>
    <row r="11" ht="31.5" customHeight="1" spans="1:12">
      <c r="A11" s="237" t="s">
        <v>250</v>
      </c>
      <c r="B11" s="237"/>
      <c r="C11" s="237"/>
      <c r="D11" s="237"/>
      <c r="E11" s="237"/>
      <c r="F11" s="237"/>
      <c r="G11" s="237"/>
      <c r="H11" s="237"/>
      <c r="I11" s="237"/>
      <c r="J11" s="237"/>
      <c r="K11" s="237"/>
      <c r="L11" s="237"/>
    </row>
    <row r="12" ht="27" customHeight="1" spans="1:12">
      <c r="A12" s="237" t="s">
        <v>251</v>
      </c>
      <c r="B12" s="237"/>
      <c r="C12" s="237"/>
      <c r="D12" s="237"/>
      <c r="E12" s="237"/>
      <c r="F12" s="237"/>
      <c r="G12" s="237"/>
      <c r="H12" s="237"/>
      <c r="I12" s="237"/>
      <c r="J12" s="237"/>
      <c r="K12" s="237"/>
      <c r="L12" s="237"/>
    </row>
  </sheetData>
  <sheetProtection formatCells="0" formatColumns="0" formatRows="0" insertRows="0" insertColumns="0" insertHyperlinks="0" deleteColumns="0" deleteRows="0" sort="0" autoFilter="0" pivotTables="0"/>
  <mergeCells count="11">
    <mergeCell ref="A2:L2"/>
    <mergeCell ref="K3:L3"/>
    <mergeCell ref="B4:C4"/>
    <mergeCell ref="D4:G4"/>
    <mergeCell ref="H4:I4"/>
    <mergeCell ref="J4:K4"/>
    <mergeCell ref="A10:L10"/>
    <mergeCell ref="A11:L11"/>
    <mergeCell ref="A12:L12"/>
    <mergeCell ref="A4:A5"/>
    <mergeCell ref="L4:L5"/>
  </mergeCells>
  <pageMargins left="0.747916666666667" right="0.747916666666667" top="0.984027777777778" bottom="0.984027777777778" header="0.511805555555556" footer="0.511805555555556"/>
  <pageSetup paperSize="9" scale="61" orientation="landscape"/>
  <headerFooter alignWithMargins="0" scaleWithDoc="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12"/>
  <sheetViews>
    <sheetView zoomScale="90" zoomScaleNormal="90" topLeftCell="B1" workbookViewId="0">
      <selection activeCell="S12" sqref="B1:S12"/>
    </sheetView>
  </sheetViews>
  <sheetFormatPr defaultColWidth="9" defaultRowHeight="14.25"/>
  <cols>
    <col min="2" max="2" width="20.375" customWidth="1"/>
    <col min="3" max="5" width="13.375" customWidth="1"/>
    <col min="6" max="6" width="15.625" customWidth="1"/>
    <col min="7" max="7" width="12.25" customWidth="1"/>
    <col min="8" max="19" width="13.375" customWidth="1"/>
  </cols>
  <sheetData>
    <row r="1" ht="18.75" spans="2:2">
      <c r="B1" s="1" t="s">
        <v>252</v>
      </c>
    </row>
    <row r="2" ht="48.95" customHeight="1" spans="2:19">
      <c r="B2" s="212" t="s">
        <v>253</v>
      </c>
      <c r="C2" s="212"/>
      <c r="D2" s="212"/>
      <c r="E2" s="212"/>
      <c r="F2" s="212"/>
      <c r="G2" s="212"/>
      <c r="H2" s="212"/>
      <c r="I2" s="212"/>
      <c r="J2" s="212"/>
      <c r="K2" s="212"/>
      <c r="L2" s="212"/>
      <c r="M2" s="212"/>
      <c r="N2" s="212"/>
      <c r="O2" s="212"/>
      <c r="P2" s="212"/>
      <c r="Q2" s="212"/>
      <c r="R2" s="212"/>
      <c r="S2" s="212"/>
    </row>
    <row r="3" ht="26.25" spans="2:19">
      <c r="B3" s="213"/>
      <c r="D3" s="213"/>
      <c r="E3" s="213"/>
      <c r="F3" s="213"/>
      <c r="G3" s="213"/>
      <c r="H3" s="213"/>
      <c r="I3" s="213"/>
      <c r="J3" s="213"/>
      <c r="K3" s="213"/>
      <c r="L3" s="213"/>
      <c r="M3" s="213"/>
      <c r="N3" s="213"/>
      <c r="O3" s="213"/>
      <c r="P3" s="213"/>
      <c r="Q3" s="213"/>
      <c r="R3" s="223" t="s">
        <v>78</v>
      </c>
      <c r="S3" s="223"/>
    </row>
    <row r="4" ht="32.25" customHeight="1" spans="1:19">
      <c r="A4" s="214"/>
      <c r="B4" s="52" t="s">
        <v>254</v>
      </c>
      <c r="C4" s="45"/>
      <c r="D4" s="45" t="s">
        <v>240</v>
      </c>
      <c r="E4" s="45"/>
      <c r="F4" s="45"/>
      <c r="G4" s="45" t="s">
        <v>255</v>
      </c>
      <c r="H4" s="45"/>
      <c r="I4" s="45"/>
      <c r="J4" s="45"/>
      <c r="K4" s="45"/>
      <c r="L4" s="45"/>
      <c r="M4" s="45"/>
      <c r="N4" s="45"/>
      <c r="O4" s="45" t="s">
        <v>256</v>
      </c>
      <c r="P4" s="45"/>
      <c r="Q4" s="45"/>
      <c r="R4" s="45"/>
      <c r="S4" s="224" t="s">
        <v>20</v>
      </c>
    </row>
    <row r="5" ht="32.25" customHeight="1" spans="1:19">
      <c r="A5" s="214"/>
      <c r="B5" s="53" t="s">
        <v>21</v>
      </c>
      <c r="C5" s="55" t="s">
        <v>162</v>
      </c>
      <c r="D5" s="55" t="s">
        <v>4</v>
      </c>
      <c r="E5" s="55" t="s">
        <v>241</v>
      </c>
      <c r="F5" s="55" t="s">
        <v>257</v>
      </c>
      <c r="G5" s="55" t="s">
        <v>258</v>
      </c>
      <c r="H5" s="55"/>
      <c r="I5" s="55" t="s">
        <v>86</v>
      </c>
      <c r="J5" s="55"/>
      <c r="K5" s="55" t="s">
        <v>259</v>
      </c>
      <c r="L5" s="55"/>
      <c r="M5" s="55" t="s">
        <v>90</v>
      </c>
      <c r="N5" s="55"/>
      <c r="O5" s="55" t="s">
        <v>260</v>
      </c>
      <c r="P5" s="55" t="s">
        <v>261</v>
      </c>
      <c r="Q5" s="55" t="s">
        <v>262</v>
      </c>
      <c r="R5" s="55" t="s">
        <v>263</v>
      </c>
      <c r="S5" s="225"/>
    </row>
    <row r="6" ht="40.5" customHeight="1" spans="1:19">
      <c r="A6" s="214"/>
      <c r="B6" s="215"/>
      <c r="C6" s="54"/>
      <c r="D6" s="54"/>
      <c r="E6" s="54"/>
      <c r="F6" s="54"/>
      <c r="G6" s="54" t="s">
        <v>264</v>
      </c>
      <c r="H6" s="54" t="s">
        <v>265</v>
      </c>
      <c r="I6" s="54" t="s">
        <v>264</v>
      </c>
      <c r="J6" s="54" t="s">
        <v>265</v>
      </c>
      <c r="K6" s="54" t="s">
        <v>264</v>
      </c>
      <c r="L6" s="54" t="s">
        <v>265</v>
      </c>
      <c r="M6" s="54" t="s">
        <v>264</v>
      </c>
      <c r="N6" s="54" t="s">
        <v>265</v>
      </c>
      <c r="O6" s="54"/>
      <c r="P6" s="54"/>
      <c r="Q6" s="54"/>
      <c r="R6" s="54"/>
      <c r="S6" s="226"/>
    </row>
    <row r="7" ht="90" customHeight="1" spans="2:19">
      <c r="B7" s="216"/>
      <c r="C7" s="217"/>
      <c r="D7" s="217"/>
      <c r="E7" s="217"/>
      <c r="F7" s="217"/>
      <c r="G7" s="217"/>
      <c r="H7" s="217"/>
      <c r="I7" s="217"/>
      <c r="J7" s="217"/>
      <c r="K7" s="217"/>
      <c r="L7" s="217"/>
      <c r="M7" s="217"/>
      <c r="N7" s="217"/>
      <c r="O7" s="221" t="s">
        <v>266</v>
      </c>
      <c r="P7" s="217"/>
      <c r="Q7" s="217"/>
      <c r="R7" s="217"/>
      <c r="S7" s="227"/>
    </row>
    <row r="8" ht="117" customHeight="1" spans="2:19">
      <c r="B8" s="216" t="s">
        <v>245</v>
      </c>
      <c r="C8" s="217" t="s">
        <v>246</v>
      </c>
      <c r="D8" s="217"/>
      <c r="E8" s="217"/>
      <c r="F8" s="217"/>
      <c r="G8" s="217"/>
      <c r="H8" s="217"/>
      <c r="I8" s="217"/>
      <c r="J8" s="217"/>
      <c r="K8" s="217"/>
      <c r="L8" s="217"/>
      <c r="M8" s="217"/>
      <c r="N8" s="217"/>
      <c r="O8" s="217"/>
      <c r="P8" s="217"/>
      <c r="Q8" s="217"/>
      <c r="R8" s="217"/>
      <c r="S8" s="227"/>
    </row>
    <row r="9" ht="68.25" customHeight="1" spans="2:19">
      <c r="B9" s="216"/>
      <c r="C9" s="217"/>
      <c r="D9" s="217"/>
      <c r="E9" s="217"/>
      <c r="F9" s="217"/>
      <c r="G9" s="217"/>
      <c r="H9" s="217"/>
      <c r="I9" s="217"/>
      <c r="J9" s="217"/>
      <c r="K9" s="217"/>
      <c r="L9" s="217"/>
      <c r="M9" s="217"/>
      <c r="N9" s="217"/>
      <c r="O9" s="217"/>
      <c r="P9" s="217"/>
      <c r="Q9" s="217"/>
      <c r="R9" s="217"/>
      <c r="S9" s="227"/>
    </row>
    <row r="10" ht="90" customHeight="1" spans="2:19">
      <c r="B10" s="218"/>
      <c r="C10" s="219"/>
      <c r="D10" s="219"/>
      <c r="E10" s="219"/>
      <c r="F10" s="219"/>
      <c r="G10" s="219"/>
      <c r="H10" s="219"/>
      <c r="I10" s="219"/>
      <c r="J10" s="219"/>
      <c r="K10" s="219"/>
      <c r="L10" s="219"/>
      <c r="M10" s="219"/>
      <c r="N10" s="219"/>
      <c r="O10" s="219"/>
      <c r="P10" s="219"/>
      <c r="Q10" s="219"/>
      <c r="R10" s="219"/>
      <c r="S10" s="228"/>
    </row>
    <row r="11" ht="36.75" hidden="1" customHeight="1" spans="3:17">
      <c r="C11" s="220"/>
      <c r="D11" s="220"/>
      <c r="E11" s="220"/>
      <c r="F11" s="220"/>
      <c r="G11" s="220"/>
      <c r="H11" s="220"/>
      <c r="I11" s="220"/>
      <c r="J11" s="220"/>
      <c r="K11" s="220"/>
      <c r="L11" s="220"/>
      <c r="M11" s="222" t="s">
        <v>247</v>
      </c>
      <c r="N11" s="222"/>
      <c r="O11" s="220"/>
      <c r="P11" s="220"/>
      <c r="Q11" s="222" t="s">
        <v>248</v>
      </c>
    </row>
    <row r="12" ht="36.75" customHeight="1" spans="2:18">
      <c r="B12" s="16" t="s">
        <v>267</v>
      </c>
      <c r="C12" s="220"/>
      <c r="D12" s="220"/>
      <c r="E12" s="220"/>
      <c r="F12" s="220"/>
      <c r="G12" s="220"/>
      <c r="H12" s="220"/>
      <c r="I12" s="220"/>
      <c r="J12" s="220"/>
      <c r="K12" s="220"/>
      <c r="L12" s="220"/>
      <c r="M12" s="220"/>
      <c r="N12" s="220"/>
      <c r="O12" s="220"/>
      <c r="P12" s="220"/>
      <c r="Q12" s="220"/>
      <c r="R12" s="220"/>
    </row>
  </sheetData>
  <sheetProtection formatCells="0" formatColumns="0" formatRows="0" insertRows="0" insertColumns="0" insertHyperlinks="0" deleteColumns="0" deleteRows="0" sort="0" autoFilter="0" pivotTables="0"/>
  <mergeCells count="20">
    <mergeCell ref="B2:S2"/>
    <mergeCell ref="R3:S3"/>
    <mergeCell ref="B4:C4"/>
    <mergeCell ref="D4:F4"/>
    <mergeCell ref="G4:N4"/>
    <mergeCell ref="O4:R4"/>
    <mergeCell ref="G5:H5"/>
    <mergeCell ref="I5:J5"/>
    <mergeCell ref="K5:L5"/>
    <mergeCell ref="M5:N5"/>
    <mergeCell ref="B5:B6"/>
    <mergeCell ref="C5:C6"/>
    <mergeCell ref="D5:D6"/>
    <mergeCell ref="E5:E6"/>
    <mergeCell ref="F5:F6"/>
    <mergeCell ref="O5:O6"/>
    <mergeCell ref="P5:P6"/>
    <mergeCell ref="Q5:Q6"/>
    <mergeCell ref="R5:R6"/>
    <mergeCell ref="S4:S6"/>
  </mergeCells>
  <pageMargins left="0.747916666666667" right="0.747916666666667" top="0.984027777777778" bottom="0.984027777777778" header="0.511805555555556" footer="0.511805555555556"/>
  <pageSetup paperSize="9" scale="49" orientation="landscape"/>
  <headerFooter alignWithMargins="0" scaleWithDoc="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85"/>
  <sheetViews>
    <sheetView topLeftCell="D15" workbookViewId="0">
      <selection activeCell="N23" sqref="N23"/>
    </sheetView>
  </sheetViews>
  <sheetFormatPr defaultColWidth="9" defaultRowHeight="14.25"/>
  <cols>
    <col min="1" max="1" width="55.2916666666667" customWidth="1"/>
    <col min="2" max="2" width="9.9"/>
    <col min="3" max="3" width="17.05" customWidth="1"/>
    <col min="4" max="4" width="10.75" style="66" customWidth="1"/>
    <col min="5" max="5" width="13.3" style="66" customWidth="1"/>
    <col min="6" max="7" width="8" style="66" customWidth="1"/>
    <col min="8" max="8" width="19.2" style="66" customWidth="1"/>
    <col min="9" max="9" width="11.9" style="66" customWidth="1"/>
    <col min="10" max="10" width="10.5" style="66" customWidth="1"/>
    <col min="11" max="11" width="10.1" style="119" customWidth="1"/>
    <col min="12" max="12" width="11.375" style="119" customWidth="1"/>
    <col min="13" max="13" width="9" style="145" customWidth="1"/>
    <col min="14" max="14" width="59.9916666666667" style="146" customWidth="1"/>
    <col min="15" max="15" width="59.9916666666667" style="147" customWidth="1"/>
    <col min="16" max="16" width="31.625" customWidth="1"/>
  </cols>
  <sheetData>
    <row r="1" ht="18.75" spans="1:16">
      <c r="A1" s="148"/>
      <c r="B1" s="149"/>
      <c r="C1" s="149"/>
      <c r="D1" s="150"/>
      <c r="E1" s="150"/>
      <c r="F1" s="150"/>
      <c r="G1" s="150"/>
      <c r="H1" s="150"/>
      <c r="I1" s="150"/>
      <c r="J1" s="150"/>
      <c r="K1" s="150"/>
      <c r="L1" s="150"/>
      <c r="M1" s="179"/>
      <c r="N1" s="148"/>
      <c r="O1" s="150"/>
      <c r="P1" s="180"/>
    </row>
    <row r="2" ht="18.75" customHeight="1" spans="1:16">
      <c r="A2" s="150" t="s">
        <v>268</v>
      </c>
      <c r="B2" s="150"/>
      <c r="C2" s="150"/>
      <c r="D2" s="150"/>
      <c r="E2" s="150"/>
      <c r="F2" s="150"/>
      <c r="G2" s="150"/>
      <c r="H2" s="150"/>
      <c r="I2" s="150"/>
      <c r="J2" s="150"/>
      <c r="K2" s="150"/>
      <c r="L2" s="150"/>
      <c r="M2" s="181"/>
      <c r="N2" s="148"/>
      <c r="O2" s="150"/>
      <c r="P2" s="180"/>
    </row>
    <row r="3" ht="18.75" spans="1:16">
      <c r="A3" s="149"/>
      <c r="B3" s="150"/>
      <c r="C3" s="150"/>
      <c r="D3" s="150"/>
      <c r="E3" s="150"/>
      <c r="F3" s="150"/>
      <c r="G3" s="150"/>
      <c r="H3" s="150"/>
      <c r="I3" s="150"/>
      <c r="J3" s="150"/>
      <c r="K3" s="150"/>
      <c r="L3" s="172" t="s">
        <v>95</v>
      </c>
      <c r="M3" s="182"/>
      <c r="N3" s="183"/>
      <c r="O3" s="172"/>
      <c r="P3" s="180"/>
    </row>
    <row r="4" ht="37.5" customHeight="1" spans="1:16">
      <c r="A4" s="151" t="s">
        <v>157</v>
      </c>
      <c r="B4" s="151"/>
      <c r="C4" s="151"/>
      <c r="D4" s="151"/>
      <c r="E4" s="151"/>
      <c r="F4" s="151"/>
      <c r="G4" s="151"/>
      <c r="H4" s="151" t="s">
        <v>269</v>
      </c>
      <c r="I4" s="173" t="s">
        <v>158</v>
      </c>
      <c r="J4" s="174"/>
      <c r="K4" s="173" t="s">
        <v>159</v>
      </c>
      <c r="L4" s="174"/>
      <c r="M4" s="184" t="s">
        <v>255</v>
      </c>
      <c r="N4" s="185" t="s">
        <v>20</v>
      </c>
      <c r="O4" s="151" t="s">
        <v>160</v>
      </c>
      <c r="P4" s="186"/>
    </row>
    <row r="5" ht="56.25" spans="1:16">
      <c r="A5" s="152" t="s">
        <v>21</v>
      </c>
      <c r="B5" s="153" t="s">
        <v>161</v>
      </c>
      <c r="C5" s="153" t="s">
        <v>162</v>
      </c>
      <c r="D5" s="153" t="s">
        <v>8</v>
      </c>
      <c r="E5" s="153" t="s">
        <v>163</v>
      </c>
      <c r="F5" s="153" t="s">
        <v>164</v>
      </c>
      <c r="G5" s="153" t="s">
        <v>165</v>
      </c>
      <c r="H5" s="151"/>
      <c r="I5" s="153"/>
      <c r="J5" s="153" t="s">
        <v>166</v>
      </c>
      <c r="K5" s="153"/>
      <c r="L5" s="153" t="s">
        <v>166</v>
      </c>
      <c r="M5" s="184"/>
      <c r="N5" s="185"/>
      <c r="O5" s="151"/>
      <c r="P5" s="186"/>
    </row>
    <row r="6" s="63" customFormat="1" ht="18.75" spans="1:16">
      <c r="A6" s="154" t="s">
        <v>270</v>
      </c>
      <c r="B6" s="155" t="s">
        <v>271</v>
      </c>
      <c r="C6" s="116" t="s">
        <v>272</v>
      </c>
      <c r="D6" s="156">
        <v>1500</v>
      </c>
      <c r="E6" s="161">
        <v>45351</v>
      </c>
      <c r="F6" s="162">
        <v>0.0258</v>
      </c>
      <c r="G6" s="163">
        <v>20</v>
      </c>
      <c r="H6" s="156" t="s">
        <v>273</v>
      </c>
      <c r="I6" s="156">
        <v>12000</v>
      </c>
      <c r="J6" s="156">
        <v>1500</v>
      </c>
      <c r="K6" s="156">
        <v>1500</v>
      </c>
      <c r="L6" s="156">
        <v>1500</v>
      </c>
      <c r="M6" s="187"/>
      <c r="N6" s="154" t="s">
        <v>274</v>
      </c>
      <c r="O6" s="188" t="s">
        <v>227</v>
      </c>
      <c r="P6" s="186"/>
    </row>
    <row r="7" s="63" customFormat="1" ht="27" spans="1:16">
      <c r="A7" s="154" t="s">
        <v>275</v>
      </c>
      <c r="B7" s="155" t="s">
        <v>276</v>
      </c>
      <c r="C7" s="116" t="s">
        <v>277</v>
      </c>
      <c r="D7" s="156">
        <v>3000</v>
      </c>
      <c r="E7" s="161">
        <v>45520</v>
      </c>
      <c r="F7" s="162">
        <v>0.0232</v>
      </c>
      <c r="G7" s="163">
        <v>10</v>
      </c>
      <c r="H7" s="156" t="s">
        <v>278</v>
      </c>
      <c r="I7" s="156">
        <v>60648</v>
      </c>
      <c r="J7" s="156">
        <v>3000</v>
      </c>
      <c r="K7" s="156">
        <v>3000</v>
      </c>
      <c r="L7" s="156">
        <v>3000</v>
      </c>
      <c r="M7" s="187"/>
      <c r="N7" s="154" t="s">
        <v>279</v>
      </c>
      <c r="O7" s="170" t="s">
        <v>172</v>
      </c>
      <c r="P7" s="186"/>
    </row>
    <row r="8" s="63" customFormat="1" ht="18.75" spans="1:16">
      <c r="A8" s="154" t="s">
        <v>280</v>
      </c>
      <c r="B8" s="155" t="s">
        <v>281</v>
      </c>
      <c r="C8" s="116" t="s">
        <v>277</v>
      </c>
      <c r="D8" s="156">
        <v>5000</v>
      </c>
      <c r="E8" s="161">
        <v>45428</v>
      </c>
      <c r="F8" s="162">
        <v>0.0241</v>
      </c>
      <c r="G8" s="163">
        <v>10</v>
      </c>
      <c r="H8" s="156" t="s">
        <v>282</v>
      </c>
      <c r="I8" s="156">
        <v>77341</v>
      </c>
      <c r="J8" s="156">
        <v>5000</v>
      </c>
      <c r="K8" s="156">
        <v>5000</v>
      </c>
      <c r="L8" s="156">
        <v>5000</v>
      </c>
      <c r="M8" s="189"/>
      <c r="N8" s="154" t="s">
        <v>283</v>
      </c>
      <c r="O8" s="170" t="s">
        <v>185</v>
      </c>
      <c r="P8" s="186"/>
    </row>
    <row r="9" s="63" customFormat="1" ht="18.75" spans="1:16">
      <c r="A9" s="154" t="s">
        <v>284</v>
      </c>
      <c r="B9" s="155" t="s">
        <v>285</v>
      </c>
      <c r="C9" s="116" t="s">
        <v>272</v>
      </c>
      <c r="D9" s="156">
        <v>7000</v>
      </c>
      <c r="E9" s="161">
        <v>45351</v>
      </c>
      <c r="F9" s="162">
        <v>0.0248</v>
      </c>
      <c r="G9" s="163">
        <v>10</v>
      </c>
      <c r="H9" s="156" t="s">
        <v>282</v>
      </c>
      <c r="I9" s="156">
        <v>77341</v>
      </c>
      <c r="J9" s="156">
        <v>7000</v>
      </c>
      <c r="K9" s="156">
        <v>7000</v>
      </c>
      <c r="L9" s="156">
        <v>7000</v>
      </c>
      <c r="M9" s="189">
        <v>19.17</v>
      </c>
      <c r="N9" s="154" t="s">
        <v>283</v>
      </c>
      <c r="O9" s="170" t="s">
        <v>185</v>
      </c>
      <c r="P9" s="186"/>
    </row>
    <row r="10" s="63" customFormat="1" ht="18.75" spans="1:16">
      <c r="A10" s="154" t="s">
        <v>270</v>
      </c>
      <c r="B10" s="155" t="s">
        <v>271</v>
      </c>
      <c r="C10" s="116" t="s">
        <v>272</v>
      </c>
      <c r="D10" s="156">
        <v>5500</v>
      </c>
      <c r="E10" s="161">
        <v>45351</v>
      </c>
      <c r="F10" s="162">
        <v>0.0258</v>
      </c>
      <c r="G10" s="163">
        <v>20</v>
      </c>
      <c r="H10" s="156" t="s">
        <v>282</v>
      </c>
      <c r="I10" s="156">
        <v>106000</v>
      </c>
      <c r="J10" s="156">
        <v>5500</v>
      </c>
      <c r="K10" s="156">
        <v>5500</v>
      </c>
      <c r="L10" s="156">
        <v>5500</v>
      </c>
      <c r="M10" s="189">
        <v>4.76</v>
      </c>
      <c r="N10" s="154" t="s">
        <v>286</v>
      </c>
      <c r="O10" s="170" t="s">
        <v>185</v>
      </c>
      <c r="P10" s="186"/>
    </row>
    <row r="11" s="63" customFormat="1" ht="18.75" spans="1:16">
      <c r="A11" s="154" t="s">
        <v>287</v>
      </c>
      <c r="B11" s="155" t="s">
        <v>288</v>
      </c>
      <c r="C11" s="116" t="s">
        <v>277</v>
      </c>
      <c r="D11" s="156">
        <v>1523</v>
      </c>
      <c r="E11" s="161">
        <v>45428</v>
      </c>
      <c r="F11" s="162">
        <v>0.0263</v>
      </c>
      <c r="G11" s="163">
        <v>20</v>
      </c>
      <c r="H11" s="156" t="s">
        <v>282</v>
      </c>
      <c r="I11" s="156">
        <v>80000</v>
      </c>
      <c r="J11" s="156">
        <v>1523</v>
      </c>
      <c r="K11" s="156">
        <v>1523</v>
      </c>
      <c r="L11" s="156">
        <v>1523</v>
      </c>
      <c r="M11" s="189"/>
      <c r="N11" s="154" t="s">
        <v>289</v>
      </c>
      <c r="O11" s="170" t="s">
        <v>185</v>
      </c>
      <c r="P11" s="186"/>
    </row>
    <row r="12" s="63" customFormat="1" ht="18.75" spans="1:16">
      <c r="A12" s="154" t="s">
        <v>290</v>
      </c>
      <c r="B12" s="155" t="s">
        <v>291</v>
      </c>
      <c r="C12" s="116" t="s">
        <v>277</v>
      </c>
      <c r="D12" s="156">
        <v>14900</v>
      </c>
      <c r="E12" s="161">
        <v>45546</v>
      </c>
      <c r="F12" s="162">
        <v>0.0235</v>
      </c>
      <c r="G12" s="163">
        <v>30</v>
      </c>
      <c r="H12" s="156" t="s">
        <v>282</v>
      </c>
      <c r="I12" s="156">
        <v>80000</v>
      </c>
      <c r="J12" s="156">
        <v>14900</v>
      </c>
      <c r="K12" s="156">
        <v>14900</v>
      </c>
      <c r="L12" s="156">
        <v>14900</v>
      </c>
      <c r="M12" s="189">
        <v>0.06</v>
      </c>
      <c r="N12" s="154" t="s">
        <v>289</v>
      </c>
      <c r="O12" s="170" t="s">
        <v>185</v>
      </c>
      <c r="P12" s="186"/>
    </row>
    <row r="13" s="63" customFormat="1" ht="18.75" spans="1:16">
      <c r="A13" s="154" t="s">
        <v>292</v>
      </c>
      <c r="B13" s="155" t="s">
        <v>293</v>
      </c>
      <c r="C13" s="116" t="s">
        <v>277</v>
      </c>
      <c r="D13" s="156">
        <v>4300</v>
      </c>
      <c r="E13" s="161">
        <v>45520</v>
      </c>
      <c r="F13" s="162">
        <v>0.0247</v>
      </c>
      <c r="G13" s="163">
        <v>20</v>
      </c>
      <c r="H13" s="156" t="s">
        <v>294</v>
      </c>
      <c r="I13" s="156">
        <v>42000</v>
      </c>
      <c r="J13" s="156">
        <v>4300</v>
      </c>
      <c r="K13" s="156">
        <v>4300</v>
      </c>
      <c r="L13" s="156">
        <v>4300</v>
      </c>
      <c r="M13" s="187"/>
      <c r="N13" s="154" t="s">
        <v>295</v>
      </c>
      <c r="O13" s="170" t="s">
        <v>170</v>
      </c>
      <c r="P13" s="186"/>
    </row>
    <row r="14" s="63" customFormat="1" ht="18.75" spans="1:16">
      <c r="A14" s="154" t="s">
        <v>280</v>
      </c>
      <c r="B14" s="155" t="s">
        <v>281</v>
      </c>
      <c r="C14" s="116" t="s">
        <v>277</v>
      </c>
      <c r="D14" s="156">
        <v>8000</v>
      </c>
      <c r="E14" s="161">
        <v>45428</v>
      </c>
      <c r="F14" s="162">
        <v>0.0241</v>
      </c>
      <c r="G14" s="163">
        <v>10</v>
      </c>
      <c r="H14" s="156" t="s">
        <v>296</v>
      </c>
      <c r="I14" s="156">
        <v>40000</v>
      </c>
      <c r="J14" s="156">
        <v>8000</v>
      </c>
      <c r="K14" s="156">
        <v>8000</v>
      </c>
      <c r="L14" s="156">
        <v>8000</v>
      </c>
      <c r="M14" s="187"/>
      <c r="N14" s="154" t="s">
        <v>297</v>
      </c>
      <c r="O14" s="170" t="s">
        <v>170</v>
      </c>
      <c r="P14" s="186"/>
    </row>
    <row r="15" s="63" customFormat="1" ht="27" spans="1:16">
      <c r="A15" s="154" t="s">
        <v>287</v>
      </c>
      <c r="B15" s="155" t="s">
        <v>288</v>
      </c>
      <c r="C15" s="116" t="s">
        <v>277</v>
      </c>
      <c r="D15" s="156">
        <v>8477</v>
      </c>
      <c r="E15" s="161">
        <v>45428</v>
      </c>
      <c r="F15" s="162">
        <v>0.0263</v>
      </c>
      <c r="G15" s="163">
        <v>20</v>
      </c>
      <c r="H15" s="156" t="s">
        <v>298</v>
      </c>
      <c r="I15" s="156">
        <v>55000</v>
      </c>
      <c r="J15" s="156">
        <v>8477</v>
      </c>
      <c r="K15" s="156">
        <v>7253</v>
      </c>
      <c r="L15" s="156">
        <v>7253</v>
      </c>
      <c r="M15" s="187"/>
      <c r="N15" s="154" t="s">
        <v>299</v>
      </c>
      <c r="O15" s="188" t="s">
        <v>300</v>
      </c>
      <c r="P15" s="186"/>
    </row>
    <row r="16" s="63" customFormat="1" ht="27" spans="1:16">
      <c r="A16" s="154" t="s">
        <v>270</v>
      </c>
      <c r="B16" s="155" t="s">
        <v>271</v>
      </c>
      <c r="C16" s="116" t="s">
        <v>272</v>
      </c>
      <c r="D16" s="156">
        <v>2000</v>
      </c>
      <c r="E16" s="161">
        <v>45351</v>
      </c>
      <c r="F16" s="162">
        <v>0.0258</v>
      </c>
      <c r="G16" s="163">
        <v>20</v>
      </c>
      <c r="H16" s="156" t="s">
        <v>298</v>
      </c>
      <c r="I16" s="156">
        <v>55000</v>
      </c>
      <c r="J16" s="156">
        <v>2000</v>
      </c>
      <c r="K16" s="156">
        <v>2000</v>
      </c>
      <c r="L16" s="156">
        <v>2000</v>
      </c>
      <c r="M16" s="187"/>
      <c r="N16" s="154" t="s">
        <v>299</v>
      </c>
      <c r="O16" s="188" t="s">
        <v>300</v>
      </c>
      <c r="P16" s="186"/>
    </row>
    <row r="17" s="63" customFormat="1" ht="18.75" spans="1:16">
      <c r="A17" s="154" t="s">
        <v>301</v>
      </c>
      <c r="B17" s="155" t="s">
        <v>302</v>
      </c>
      <c r="C17" s="116" t="s">
        <v>277</v>
      </c>
      <c r="D17" s="156">
        <v>2400</v>
      </c>
      <c r="E17" s="161">
        <v>45533</v>
      </c>
      <c r="F17" s="162">
        <v>0.0222</v>
      </c>
      <c r="G17" s="163">
        <v>10</v>
      </c>
      <c r="H17" s="156" t="s">
        <v>303</v>
      </c>
      <c r="I17" s="156">
        <v>24782</v>
      </c>
      <c r="J17" s="156">
        <v>2400</v>
      </c>
      <c r="K17" s="156">
        <v>2400</v>
      </c>
      <c r="L17" s="156">
        <v>2400</v>
      </c>
      <c r="M17" s="187"/>
      <c r="N17" s="154" t="s">
        <v>304</v>
      </c>
      <c r="O17" s="170" t="s">
        <v>179</v>
      </c>
      <c r="P17" s="186"/>
    </row>
    <row r="18" customFormat="1" ht="18.75" spans="1:16">
      <c r="A18" s="157" t="s">
        <v>305</v>
      </c>
      <c r="B18" s="157" t="s">
        <v>306</v>
      </c>
      <c r="C18" s="157" t="s">
        <v>277</v>
      </c>
      <c r="D18" s="158">
        <v>2881</v>
      </c>
      <c r="E18" s="164">
        <v>45561</v>
      </c>
      <c r="F18" s="165">
        <v>0.021</v>
      </c>
      <c r="G18" s="158">
        <v>10</v>
      </c>
      <c r="H18" s="166" t="s">
        <v>307</v>
      </c>
      <c r="I18" s="158">
        <v>2881</v>
      </c>
      <c r="J18" s="158">
        <v>2881</v>
      </c>
      <c r="K18" s="158">
        <v>2881</v>
      </c>
      <c r="L18" s="158">
        <v>2881</v>
      </c>
      <c r="M18" s="190"/>
      <c r="N18" s="191" t="s">
        <v>308</v>
      </c>
      <c r="O18" s="188" t="s">
        <v>309</v>
      </c>
      <c r="P18" s="186"/>
    </row>
    <row r="19" customFormat="1" ht="18.75" spans="1:16">
      <c r="A19" s="157" t="s">
        <v>305</v>
      </c>
      <c r="B19" s="157" t="s">
        <v>306</v>
      </c>
      <c r="C19" s="157" t="s">
        <v>277</v>
      </c>
      <c r="D19" s="158">
        <v>3260</v>
      </c>
      <c r="E19" s="164">
        <v>45561</v>
      </c>
      <c r="F19" s="165">
        <v>0.021</v>
      </c>
      <c r="G19" s="158">
        <v>10</v>
      </c>
      <c r="H19" s="166" t="s">
        <v>310</v>
      </c>
      <c r="I19" s="158">
        <v>3260</v>
      </c>
      <c r="J19" s="158">
        <v>3260</v>
      </c>
      <c r="K19" s="158">
        <v>3260</v>
      </c>
      <c r="L19" s="158">
        <v>3260</v>
      </c>
      <c r="M19" s="190"/>
      <c r="N19" s="191" t="s">
        <v>311</v>
      </c>
      <c r="O19" s="188" t="s">
        <v>309</v>
      </c>
      <c r="P19" s="186"/>
    </row>
    <row r="20" customFormat="1" ht="18.75" spans="1:16">
      <c r="A20" s="157" t="s">
        <v>305</v>
      </c>
      <c r="B20" s="157" t="s">
        <v>306</v>
      </c>
      <c r="C20" s="157" t="s">
        <v>277</v>
      </c>
      <c r="D20" s="158">
        <v>6236</v>
      </c>
      <c r="E20" s="164">
        <v>45561</v>
      </c>
      <c r="F20" s="165">
        <v>0.021</v>
      </c>
      <c r="G20" s="158">
        <v>10</v>
      </c>
      <c r="H20" s="166" t="s">
        <v>307</v>
      </c>
      <c r="I20" s="158">
        <v>6236</v>
      </c>
      <c r="J20" s="158">
        <v>6236</v>
      </c>
      <c r="K20" s="158">
        <v>6236</v>
      </c>
      <c r="L20" s="158">
        <v>6236</v>
      </c>
      <c r="M20" s="190"/>
      <c r="N20" s="191" t="s">
        <v>312</v>
      </c>
      <c r="O20" s="188" t="s">
        <v>309</v>
      </c>
      <c r="P20" s="186"/>
    </row>
    <row r="21" customFormat="1" ht="18.75" spans="1:16">
      <c r="A21" s="157" t="s">
        <v>305</v>
      </c>
      <c r="B21" s="157" t="s">
        <v>306</v>
      </c>
      <c r="C21" s="157" t="s">
        <v>277</v>
      </c>
      <c r="D21" s="158">
        <v>6691</v>
      </c>
      <c r="E21" s="164">
        <v>45561</v>
      </c>
      <c r="F21" s="165">
        <v>0.021</v>
      </c>
      <c r="G21" s="158">
        <v>10</v>
      </c>
      <c r="H21" s="166" t="s">
        <v>313</v>
      </c>
      <c r="I21" s="158">
        <v>6691</v>
      </c>
      <c r="J21" s="158">
        <v>6691</v>
      </c>
      <c r="K21" s="158">
        <v>6691</v>
      </c>
      <c r="L21" s="158">
        <v>6691</v>
      </c>
      <c r="M21" s="190"/>
      <c r="N21" s="191" t="s">
        <v>314</v>
      </c>
      <c r="O21" s="188" t="s">
        <v>309</v>
      </c>
      <c r="P21" s="186"/>
    </row>
    <row r="22" customFormat="1" ht="18.75" spans="1:16">
      <c r="A22" s="157" t="s">
        <v>305</v>
      </c>
      <c r="B22" s="157" t="s">
        <v>306</v>
      </c>
      <c r="C22" s="157" t="s">
        <v>277</v>
      </c>
      <c r="D22" s="158">
        <v>6700</v>
      </c>
      <c r="E22" s="164">
        <v>45561</v>
      </c>
      <c r="F22" s="165">
        <v>0.021</v>
      </c>
      <c r="G22" s="158">
        <v>10</v>
      </c>
      <c r="H22" s="166" t="s">
        <v>307</v>
      </c>
      <c r="I22" s="158">
        <v>6700</v>
      </c>
      <c r="J22" s="158">
        <v>6700</v>
      </c>
      <c r="K22" s="158">
        <v>6700</v>
      </c>
      <c r="L22" s="158">
        <v>6700</v>
      </c>
      <c r="M22" s="190"/>
      <c r="N22" s="191" t="s">
        <v>315</v>
      </c>
      <c r="O22" s="188" t="s">
        <v>309</v>
      </c>
      <c r="P22" s="186"/>
    </row>
    <row r="23" customFormat="1" ht="18.75" spans="1:16">
      <c r="A23" s="157" t="s">
        <v>305</v>
      </c>
      <c r="B23" s="157" t="s">
        <v>306</v>
      </c>
      <c r="C23" s="157" t="s">
        <v>277</v>
      </c>
      <c r="D23" s="158">
        <v>2232</v>
      </c>
      <c r="E23" s="164">
        <v>45561</v>
      </c>
      <c r="F23" s="165">
        <v>0.021</v>
      </c>
      <c r="G23" s="158">
        <v>10</v>
      </c>
      <c r="H23" s="166" t="s">
        <v>316</v>
      </c>
      <c r="I23" s="158">
        <v>2232</v>
      </c>
      <c r="J23" s="158">
        <v>2232</v>
      </c>
      <c r="K23" s="158">
        <v>2232</v>
      </c>
      <c r="L23" s="158">
        <v>2232</v>
      </c>
      <c r="M23" s="190"/>
      <c r="N23" s="191" t="s">
        <v>317</v>
      </c>
      <c r="O23" s="188" t="s">
        <v>309</v>
      </c>
      <c r="P23" s="186"/>
    </row>
    <row r="24" customFormat="1" ht="27" spans="1:16">
      <c r="A24" s="116" t="s">
        <v>318</v>
      </c>
      <c r="B24" s="116" t="s">
        <v>319</v>
      </c>
      <c r="C24" s="116" t="s">
        <v>320</v>
      </c>
      <c r="D24" s="156">
        <v>3000</v>
      </c>
      <c r="E24" s="156" t="s">
        <v>321</v>
      </c>
      <c r="F24" s="162">
        <v>0.0311</v>
      </c>
      <c r="G24" s="159">
        <v>20</v>
      </c>
      <c r="H24" s="156" t="s">
        <v>322</v>
      </c>
      <c r="I24" s="156">
        <v>85000</v>
      </c>
      <c r="J24" s="156">
        <v>5762.34</v>
      </c>
      <c r="K24" s="156">
        <v>5762.34</v>
      </c>
      <c r="L24" s="156">
        <v>5762.34</v>
      </c>
      <c r="M24" s="187"/>
      <c r="N24" s="116" t="s">
        <v>323</v>
      </c>
      <c r="O24" s="170" t="s">
        <v>324</v>
      </c>
      <c r="P24" s="186"/>
    </row>
    <row r="25" customFormat="1" ht="27" spans="1:16">
      <c r="A25" s="116" t="s">
        <v>318</v>
      </c>
      <c r="B25" s="116" t="s">
        <v>319</v>
      </c>
      <c r="C25" s="116" t="s">
        <v>320</v>
      </c>
      <c r="D25" s="156">
        <v>8800</v>
      </c>
      <c r="E25" s="156" t="s">
        <v>321</v>
      </c>
      <c r="F25" s="162">
        <v>0.0311</v>
      </c>
      <c r="G25" s="159">
        <v>20</v>
      </c>
      <c r="H25" s="156" t="s">
        <v>325</v>
      </c>
      <c r="I25" s="156">
        <v>100000</v>
      </c>
      <c r="J25" s="156">
        <v>8800</v>
      </c>
      <c r="K25" s="156">
        <v>8800</v>
      </c>
      <c r="L25" s="156">
        <v>8800</v>
      </c>
      <c r="M25" s="189"/>
      <c r="N25" s="116" t="s">
        <v>286</v>
      </c>
      <c r="O25" s="170" t="s">
        <v>185</v>
      </c>
      <c r="P25" s="186"/>
    </row>
    <row r="26" customFormat="1" ht="27" spans="1:16">
      <c r="A26" s="116" t="s">
        <v>318</v>
      </c>
      <c r="B26" s="116" t="s">
        <v>319</v>
      </c>
      <c r="C26" s="116" t="s">
        <v>320</v>
      </c>
      <c r="D26" s="156">
        <v>2000</v>
      </c>
      <c r="E26" s="156" t="s">
        <v>321</v>
      </c>
      <c r="F26" s="162">
        <v>0.0311</v>
      </c>
      <c r="G26" s="159">
        <v>20</v>
      </c>
      <c r="H26" s="156" t="s">
        <v>273</v>
      </c>
      <c r="I26" s="156">
        <v>12000</v>
      </c>
      <c r="J26" s="156">
        <v>2000</v>
      </c>
      <c r="K26" s="156">
        <v>2000</v>
      </c>
      <c r="L26" s="156">
        <v>2000</v>
      </c>
      <c r="M26" s="187"/>
      <c r="N26" s="116" t="s">
        <v>274</v>
      </c>
      <c r="O26" s="188" t="s">
        <v>227</v>
      </c>
      <c r="P26" s="186"/>
    </row>
    <row r="27" s="143" customFormat="1" ht="27" spans="1:16">
      <c r="A27" s="116" t="s">
        <v>326</v>
      </c>
      <c r="B27" s="116" t="s">
        <v>327</v>
      </c>
      <c r="C27" s="116" t="s">
        <v>320</v>
      </c>
      <c r="D27" s="156">
        <v>8000</v>
      </c>
      <c r="E27" s="156" t="s">
        <v>189</v>
      </c>
      <c r="F27" s="162">
        <v>0.0319</v>
      </c>
      <c r="G27" s="159">
        <v>20</v>
      </c>
      <c r="H27" s="156" t="s">
        <v>328</v>
      </c>
      <c r="I27" s="156">
        <v>86800</v>
      </c>
      <c r="J27" s="156">
        <v>8000</v>
      </c>
      <c r="K27" s="156">
        <v>8000</v>
      </c>
      <c r="L27" s="156">
        <v>8000</v>
      </c>
      <c r="M27" s="192"/>
      <c r="N27" s="116" t="s">
        <v>329</v>
      </c>
      <c r="O27" s="170" t="s">
        <v>330</v>
      </c>
      <c r="P27" s="193"/>
    </row>
    <row r="28" s="64" customFormat="1" ht="27" spans="1:16">
      <c r="A28" s="116" t="s">
        <v>326</v>
      </c>
      <c r="B28" s="116" t="s">
        <v>327</v>
      </c>
      <c r="C28" s="116" t="s">
        <v>320</v>
      </c>
      <c r="D28" s="156">
        <v>13000</v>
      </c>
      <c r="E28" s="156" t="s">
        <v>189</v>
      </c>
      <c r="F28" s="162">
        <v>0.0319</v>
      </c>
      <c r="G28" s="159">
        <v>20</v>
      </c>
      <c r="H28" s="156" t="s">
        <v>294</v>
      </c>
      <c r="I28" s="156">
        <v>42000</v>
      </c>
      <c r="J28" s="156">
        <v>13000</v>
      </c>
      <c r="K28" s="156">
        <v>13000</v>
      </c>
      <c r="L28" s="156">
        <v>13000</v>
      </c>
      <c r="M28" s="192"/>
      <c r="N28" s="116" t="s">
        <v>295</v>
      </c>
      <c r="O28" s="170" t="s">
        <v>170</v>
      </c>
      <c r="P28" s="193"/>
    </row>
    <row r="29" customFormat="1" ht="27" spans="1:16">
      <c r="A29" s="116" t="s">
        <v>331</v>
      </c>
      <c r="B29" s="116" t="s">
        <v>332</v>
      </c>
      <c r="C29" s="116" t="s">
        <v>320</v>
      </c>
      <c r="D29" s="156">
        <v>4000</v>
      </c>
      <c r="E29" s="156" t="s">
        <v>333</v>
      </c>
      <c r="F29" s="162">
        <v>0.0302</v>
      </c>
      <c r="G29" s="159">
        <v>10</v>
      </c>
      <c r="H29" s="156" t="s">
        <v>282</v>
      </c>
      <c r="I29" s="156">
        <v>77341</v>
      </c>
      <c r="J29" s="156">
        <v>4000</v>
      </c>
      <c r="K29" s="156">
        <v>4000</v>
      </c>
      <c r="L29" s="156">
        <v>4000</v>
      </c>
      <c r="M29" s="189">
        <v>8.690741</v>
      </c>
      <c r="N29" s="194" t="s">
        <v>283</v>
      </c>
      <c r="O29" s="170" t="s">
        <v>185</v>
      </c>
      <c r="P29" s="186"/>
    </row>
    <row r="30" s="64" customFormat="1" ht="27" spans="1:16">
      <c r="A30" s="116" t="s">
        <v>334</v>
      </c>
      <c r="B30" s="116" t="s">
        <v>335</v>
      </c>
      <c r="C30" s="116" t="s">
        <v>320</v>
      </c>
      <c r="D30" s="156">
        <v>10000</v>
      </c>
      <c r="E30" s="156" t="s">
        <v>336</v>
      </c>
      <c r="F30" s="162">
        <v>0.0296</v>
      </c>
      <c r="G30" s="159">
        <v>10</v>
      </c>
      <c r="H30" s="156" t="s">
        <v>296</v>
      </c>
      <c r="I30" s="156">
        <v>40000</v>
      </c>
      <c r="J30" s="156">
        <v>10000</v>
      </c>
      <c r="K30" s="156">
        <v>10000</v>
      </c>
      <c r="L30" s="156">
        <f>K30</f>
        <v>10000</v>
      </c>
      <c r="M30" s="195"/>
      <c r="N30" s="116" t="s">
        <v>297</v>
      </c>
      <c r="O30" s="170" t="s">
        <v>170</v>
      </c>
      <c r="P30" s="193"/>
    </row>
    <row r="31" customFormat="1" ht="27" spans="1:16">
      <c r="A31" s="116" t="s">
        <v>337</v>
      </c>
      <c r="B31" s="116" t="s">
        <v>338</v>
      </c>
      <c r="C31" s="116" t="s">
        <v>320</v>
      </c>
      <c r="D31" s="156">
        <v>9000</v>
      </c>
      <c r="E31" s="156" t="s">
        <v>336</v>
      </c>
      <c r="F31" s="162">
        <v>0.0317</v>
      </c>
      <c r="G31" s="159">
        <v>20</v>
      </c>
      <c r="H31" s="156" t="s">
        <v>339</v>
      </c>
      <c r="I31" s="156">
        <v>55000</v>
      </c>
      <c r="J31" s="156">
        <v>9000</v>
      </c>
      <c r="K31" s="156">
        <v>9000</v>
      </c>
      <c r="L31" s="156">
        <v>9000</v>
      </c>
      <c r="M31" s="192"/>
      <c r="N31" s="116" t="s">
        <v>299</v>
      </c>
      <c r="O31" s="188" t="s">
        <v>300</v>
      </c>
      <c r="P31" s="186"/>
    </row>
    <row r="32" customFormat="1" ht="27" spans="1:16">
      <c r="A32" s="116" t="s">
        <v>337</v>
      </c>
      <c r="B32" s="116" t="s">
        <v>338</v>
      </c>
      <c r="C32" s="116" t="s">
        <v>320</v>
      </c>
      <c r="D32" s="156">
        <v>4400</v>
      </c>
      <c r="E32" s="156" t="s">
        <v>336</v>
      </c>
      <c r="F32" s="162">
        <v>0.0317</v>
      </c>
      <c r="G32" s="159">
        <v>20</v>
      </c>
      <c r="H32" s="156" t="s">
        <v>307</v>
      </c>
      <c r="I32" s="159">
        <v>7200</v>
      </c>
      <c r="J32" s="159">
        <v>4400</v>
      </c>
      <c r="K32" s="159">
        <v>4400</v>
      </c>
      <c r="L32" s="159">
        <v>4400</v>
      </c>
      <c r="M32" s="192"/>
      <c r="N32" s="194" t="s">
        <v>340</v>
      </c>
      <c r="O32" s="188" t="s">
        <v>309</v>
      </c>
      <c r="P32" s="186"/>
    </row>
    <row r="33" customFormat="1" ht="27" spans="1:16">
      <c r="A33" s="116" t="s">
        <v>341</v>
      </c>
      <c r="B33" s="116" t="s">
        <v>342</v>
      </c>
      <c r="C33" s="116" t="s">
        <v>320</v>
      </c>
      <c r="D33" s="156">
        <v>2800</v>
      </c>
      <c r="E33" s="156" t="s">
        <v>321</v>
      </c>
      <c r="F33" s="162">
        <v>0.0273</v>
      </c>
      <c r="G33" s="159">
        <v>10</v>
      </c>
      <c r="H33" s="156" t="s">
        <v>307</v>
      </c>
      <c r="I33" s="156">
        <v>7200</v>
      </c>
      <c r="J33" s="156">
        <v>2800</v>
      </c>
      <c r="K33" s="156">
        <v>2800</v>
      </c>
      <c r="L33" s="156">
        <v>2800</v>
      </c>
      <c r="M33" s="187"/>
      <c r="N33" s="116" t="s">
        <v>340</v>
      </c>
      <c r="O33" s="188" t="s">
        <v>309</v>
      </c>
      <c r="P33" s="186"/>
    </row>
    <row r="34" customFormat="1" ht="27" spans="1:16">
      <c r="A34" s="116" t="s">
        <v>343</v>
      </c>
      <c r="B34" s="116" t="s">
        <v>344</v>
      </c>
      <c r="C34" s="116" t="s">
        <v>320</v>
      </c>
      <c r="D34" s="156">
        <v>3000</v>
      </c>
      <c r="E34" s="156" t="s">
        <v>336</v>
      </c>
      <c r="F34" s="162">
        <v>0.0333</v>
      </c>
      <c r="G34" s="159">
        <v>30</v>
      </c>
      <c r="H34" s="159" t="s">
        <v>345</v>
      </c>
      <c r="I34" s="159">
        <v>15000</v>
      </c>
      <c r="J34" s="159">
        <v>3000</v>
      </c>
      <c r="K34" s="159">
        <v>3000</v>
      </c>
      <c r="L34" s="159">
        <v>3000</v>
      </c>
      <c r="M34" s="192"/>
      <c r="N34" s="194" t="s">
        <v>346</v>
      </c>
      <c r="O34" s="170" t="s">
        <v>170</v>
      </c>
      <c r="P34" s="186"/>
    </row>
    <row r="35" customFormat="1" ht="27" spans="1:16">
      <c r="A35" s="116" t="s">
        <v>343</v>
      </c>
      <c r="B35" s="116" t="s">
        <v>344</v>
      </c>
      <c r="C35" s="116" t="s">
        <v>320</v>
      </c>
      <c r="D35" s="156">
        <v>5000</v>
      </c>
      <c r="E35" s="156" t="s">
        <v>336</v>
      </c>
      <c r="F35" s="162">
        <v>0.0333</v>
      </c>
      <c r="G35" s="159">
        <v>30</v>
      </c>
      <c r="H35" s="159" t="s">
        <v>325</v>
      </c>
      <c r="I35" s="159">
        <v>100000</v>
      </c>
      <c r="J35" s="159">
        <v>5000</v>
      </c>
      <c r="K35" s="159">
        <v>5000</v>
      </c>
      <c r="L35" s="159">
        <v>5000</v>
      </c>
      <c r="M35" s="190"/>
      <c r="N35" s="194" t="s">
        <v>286</v>
      </c>
      <c r="O35" s="170" t="s">
        <v>185</v>
      </c>
      <c r="P35" s="186"/>
    </row>
    <row r="36" s="64" customFormat="1" ht="27" spans="1:16">
      <c r="A36" s="116" t="s">
        <v>347</v>
      </c>
      <c r="B36" s="116" t="s">
        <v>348</v>
      </c>
      <c r="C36" s="116" t="s">
        <v>320</v>
      </c>
      <c r="D36" s="156">
        <v>13000</v>
      </c>
      <c r="E36" s="156" t="s">
        <v>349</v>
      </c>
      <c r="F36" s="162">
        <v>0.0306</v>
      </c>
      <c r="G36" s="159">
        <v>10</v>
      </c>
      <c r="H36" s="159" t="s">
        <v>350</v>
      </c>
      <c r="I36" s="159">
        <v>45500</v>
      </c>
      <c r="J36" s="159">
        <v>13000</v>
      </c>
      <c r="K36" s="159">
        <v>13000</v>
      </c>
      <c r="L36" s="159">
        <v>13000</v>
      </c>
      <c r="M36" s="192"/>
      <c r="N36" s="194" t="s">
        <v>351</v>
      </c>
      <c r="O36" s="188" t="s">
        <v>352</v>
      </c>
      <c r="P36" s="193"/>
    </row>
    <row r="37" s="144" customFormat="1" ht="27" spans="1:16">
      <c r="A37" s="116" t="s">
        <v>353</v>
      </c>
      <c r="B37" s="159">
        <v>2205163</v>
      </c>
      <c r="C37" s="159" t="s">
        <v>320</v>
      </c>
      <c r="D37" s="159">
        <v>9200</v>
      </c>
      <c r="E37" s="167">
        <v>44588</v>
      </c>
      <c r="F37" s="168">
        <v>0.0281</v>
      </c>
      <c r="G37" s="159">
        <v>7</v>
      </c>
      <c r="H37" s="169" t="s">
        <v>354</v>
      </c>
      <c r="I37" s="175" t="s">
        <v>355</v>
      </c>
      <c r="J37" s="159">
        <v>9200</v>
      </c>
      <c r="K37" s="159">
        <v>9200</v>
      </c>
      <c r="L37" s="176">
        <v>9200</v>
      </c>
      <c r="M37" s="177"/>
      <c r="N37" s="196" t="s">
        <v>356</v>
      </c>
      <c r="O37" s="170" t="s">
        <v>357</v>
      </c>
      <c r="P37" s="197"/>
    </row>
    <row r="38" s="144" customFormat="1" ht="27" spans="1:16">
      <c r="A38" s="116" t="s">
        <v>358</v>
      </c>
      <c r="B38" s="159">
        <v>2205154</v>
      </c>
      <c r="C38" s="159" t="s">
        <v>320</v>
      </c>
      <c r="D38" s="159">
        <v>5000</v>
      </c>
      <c r="E38" s="167">
        <v>44588</v>
      </c>
      <c r="F38" s="168">
        <v>0.0318</v>
      </c>
      <c r="G38" s="159">
        <v>15</v>
      </c>
      <c r="H38" s="169" t="s">
        <v>359</v>
      </c>
      <c r="I38" s="175" t="s">
        <v>360</v>
      </c>
      <c r="J38" s="159">
        <v>5000</v>
      </c>
      <c r="K38" s="159">
        <v>5000</v>
      </c>
      <c r="L38" s="176">
        <v>5000</v>
      </c>
      <c r="M38" s="177"/>
      <c r="N38" s="196" t="s">
        <v>361</v>
      </c>
      <c r="O38" s="170" t="s">
        <v>170</v>
      </c>
      <c r="P38" s="197"/>
    </row>
    <row r="39" s="144" customFormat="1" ht="27" spans="1:16">
      <c r="A39" s="116" t="s">
        <v>362</v>
      </c>
      <c r="B39" s="159">
        <v>2205228</v>
      </c>
      <c r="C39" s="159" t="s">
        <v>320</v>
      </c>
      <c r="D39" s="159">
        <v>4100</v>
      </c>
      <c r="E39" s="167">
        <v>44610</v>
      </c>
      <c r="F39" s="168">
        <v>0.0304</v>
      </c>
      <c r="G39" s="159">
        <v>10</v>
      </c>
      <c r="H39" s="170" t="s">
        <v>339</v>
      </c>
      <c r="I39" s="175">
        <v>58000</v>
      </c>
      <c r="J39" s="159">
        <v>4100</v>
      </c>
      <c r="K39" s="159">
        <v>4100</v>
      </c>
      <c r="L39" s="176">
        <v>4100</v>
      </c>
      <c r="M39" s="177"/>
      <c r="N39" s="196" t="s">
        <v>363</v>
      </c>
      <c r="O39" s="188" t="s">
        <v>300</v>
      </c>
      <c r="P39" s="197"/>
    </row>
    <row r="40" s="144" customFormat="1" ht="27" spans="1:16">
      <c r="A40" s="116" t="s">
        <v>364</v>
      </c>
      <c r="B40" s="159">
        <v>2205222</v>
      </c>
      <c r="C40" s="159" t="s">
        <v>320</v>
      </c>
      <c r="D40" s="159">
        <v>10000</v>
      </c>
      <c r="E40" s="167">
        <v>44610</v>
      </c>
      <c r="F40" s="168">
        <v>0.0304</v>
      </c>
      <c r="G40" s="159">
        <v>10</v>
      </c>
      <c r="H40" s="170" t="s">
        <v>322</v>
      </c>
      <c r="I40" s="175">
        <v>90500</v>
      </c>
      <c r="J40" s="159">
        <v>10000</v>
      </c>
      <c r="K40" s="159">
        <v>10000</v>
      </c>
      <c r="L40" s="176">
        <v>10000</v>
      </c>
      <c r="M40" s="177"/>
      <c r="N40" s="196" t="s">
        <v>365</v>
      </c>
      <c r="O40" s="170" t="s">
        <v>366</v>
      </c>
      <c r="P40" s="197"/>
    </row>
    <row r="41" s="144" customFormat="1" ht="27" spans="1:16">
      <c r="A41" s="116" t="s">
        <v>367</v>
      </c>
      <c r="B41" s="159">
        <v>2205227</v>
      </c>
      <c r="C41" s="159" t="s">
        <v>320</v>
      </c>
      <c r="D41" s="159">
        <v>11600</v>
      </c>
      <c r="E41" s="167">
        <v>44610</v>
      </c>
      <c r="F41" s="168">
        <v>0.0292</v>
      </c>
      <c r="G41" s="159">
        <v>7</v>
      </c>
      <c r="H41" s="169" t="s">
        <v>368</v>
      </c>
      <c r="I41" s="175" t="s">
        <v>369</v>
      </c>
      <c r="J41" s="159">
        <v>11600</v>
      </c>
      <c r="K41" s="159">
        <v>11600</v>
      </c>
      <c r="L41" s="176">
        <v>11600</v>
      </c>
      <c r="M41" s="177">
        <v>725</v>
      </c>
      <c r="N41" s="196" t="s">
        <v>370</v>
      </c>
      <c r="O41" s="188" t="s">
        <v>300</v>
      </c>
      <c r="P41" s="197"/>
    </row>
    <row r="42" s="144" customFormat="1" ht="27" spans="1:16">
      <c r="A42" s="116" t="s">
        <v>371</v>
      </c>
      <c r="B42" s="159">
        <v>2271121</v>
      </c>
      <c r="C42" s="159" t="s">
        <v>320</v>
      </c>
      <c r="D42" s="159">
        <v>5400</v>
      </c>
      <c r="E42" s="167">
        <v>44725</v>
      </c>
      <c r="F42" s="168">
        <v>0.0291</v>
      </c>
      <c r="G42" s="159">
        <v>10</v>
      </c>
      <c r="H42" s="170" t="s">
        <v>359</v>
      </c>
      <c r="I42" s="170">
        <v>49083</v>
      </c>
      <c r="J42" s="159">
        <v>4837.66</v>
      </c>
      <c r="K42" s="159">
        <v>4837.66</v>
      </c>
      <c r="L42" s="159">
        <v>4837.66</v>
      </c>
      <c r="M42" s="177"/>
      <c r="N42" s="194" t="s">
        <v>372</v>
      </c>
      <c r="O42" s="170" t="s">
        <v>357</v>
      </c>
      <c r="P42" s="197"/>
    </row>
    <row r="43" s="144" customFormat="1" ht="27" spans="1:16">
      <c r="A43" s="116" t="s">
        <v>371</v>
      </c>
      <c r="B43" s="159">
        <v>2271121</v>
      </c>
      <c r="C43" s="159" t="s">
        <v>320</v>
      </c>
      <c r="D43" s="159">
        <v>1200</v>
      </c>
      <c r="E43" s="167">
        <v>44725</v>
      </c>
      <c r="F43" s="168">
        <v>0.0291</v>
      </c>
      <c r="G43" s="159">
        <v>10</v>
      </c>
      <c r="H43" s="170" t="s">
        <v>325</v>
      </c>
      <c r="I43" s="170">
        <v>69650</v>
      </c>
      <c r="J43" s="159">
        <v>2200</v>
      </c>
      <c r="K43" s="159">
        <v>2200</v>
      </c>
      <c r="L43" s="176">
        <v>2200</v>
      </c>
      <c r="M43" s="177"/>
      <c r="N43" s="194" t="s">
        <v>373</v>
      </c>
      <c r="O43" s="170" t="s">
        <v>366</v>
      </c>
      <c r="P43" s="197"/>
    </row>
    <row r="44" s="144" customFormat="1" ht="27" spans="1:16">
      <c r="A44" s="116" t="s">
        <v>371</v>
      </c>
      <c r="B44" s="159">
        <v>2271121</v>
      </c>
      <c r="C44" s="159" t="s">
        <v>320</v>
      </c>
      <c r="D44" s="159">
        <v>16000</v>
      </c>
      <c r="E44" s="167">
        <v>44725</v>
      </c>
      <c r="F44" s="168">
        <v>0.0291</v>
      </c>
      <c r="G44" s="159">
        <v>10</v>
      </c>
      <c r="H44" s="170" t="s">
        <v>359</v>
      </c>
      <c r="I44" s="170">
        <v>36000</v>
      </c>
      <c r="J44" s="159">
        <v>16000</v>
      </c>
      <c r="K44" s="159">
        <v>16000</v>
      </c>
      <c r="L44" s="176">
        <v>16000</v>
      </c>
      <c r="M44" s="198">
        <v>0.533382</v>
      </c>
      <c r="N44" s="194" t="s">
        <v>374</v>
      </c>
      <c r="O44" s="170" t="s">
        <v>185</v>
      </c>
      <c r="P44" s="197"/>
    </row>
    <row r="45" s="144" customFormat="1" ht="27" spans="1:16">
      <c r="A45" s="116" t="s">
        <v>371</v>
      </c>
      <c r="B45" s="159">
        <v>2271121</v>
      </c>
      <c r="C45" s="159" t="s">
        <v>320</v>
      </c>
      <c r="D45" s="159">
        <v>19000</v>
      </c>
      <c r="E45" s="167">
        <v>44725</v>
      </c>
      <c r="F45" s="168">
        <v>0.0291</v>
      </c>
      <c r="G45" s="159">
        <v>10</v>
      </c>
      <c r="H45" s="170" t="s">
        <v>282</v>
      </c>
      <c r="I45" s="170">
        <v>77341</v>
      </c>
      <c r="J45" s="159">
        <v>19000</v>
      </c>
      <c r="K45" s="159">
        <v>19000</v>
      </c>
      <c r="L45" s="176">
        <v>19000</v>
      </c>
      <c r="M45" s="198"/>
      <c r="N45" s="194" t="s">
        <v>283</v>
      </c>
      <c r="O45" s="170" t="s">
        <v>185</v>
      </c>
      <c r="P45" s="197"/>
    </row>
    <row r="46" s="144" customFormat="1" ht="27" spans="1:16">
      <c r="A46" s="116" t="s">
        <v>375</v>
      </c>
      <c r="B46" s="159">
        <v>2271131</v>
      </c>
      <c r="C46" s="159" t="s">
        <v>320</v>
      </c>
      <c r="D46" s="159">
        <v>1200</v>
      </c>
      <c r="E46" s="167">
        <v>44725</v>
      </c>
      <c r="F46" s="168">
        <v>0.0327</v>
      </c>
      <c r="G46" s="159">
        <v>20</v>
      </c>
      <c r="H46" s="170" t="s">
        <v>376</v>
      </c>
      <c r="I46" s="170">
        <v>42000</v>
      </c>
      <c r="J46" s="159">
        <v>1200</v>
      </c>
      <c r="K46" s="159">
        <v>1200</v>
      </c>
      <c r="L46" s="176">
        <v>1200</v>
      </c>
      <c r="M46" s="177"/>
      <c r="N46" s="194" t="s">
        <v>295</v>
      </c>
      <c r="O46" s="170" t="s">
        <v>170</v>
      </c>
      <c r="P46" s="197"/>
    </row>
    <row r="47" s="144" customFormat="1" ht="27" spans="1:16">
      <c r="A47" s="116" t="s">
        <v>377</v>
      </c>
      <c r="B47" s="159">
        <v>2271778</v>
      </c>
      <c r="C47" s="159" t="s">
        <v>320</v>
      </c>
      <c r="D47" s="159">
        <v>5000</v>
      </c>
      <c r="E47" s="167">
        <v>44851</v>
      </c>
      <c r="F47" s="168">
        <v>0.0314</v>
      </c>
      <c r="G47" s="159">
        <v>20</v>
      </c>
      <c r="H47" s="170" t="s">
        <v>376</v>
      </c>
      <c r="I47" s="170">
        <v>42000</v>
      </c>
      <c r="J47" s="159">
        <v>5000</v>
      </c>
      <c r="K47" s="159">
        <v>5000</v>
      </c>
      <c r="L47" s="176">
        <v>5000</v>
      </c>
      <c r="M47" s="177"/>
      <c r="N47" s="194" t="s">
        <v>295</v>
      </c>
      <c r="O47" s="170" t="s">
        <v>170</v>
      </c>
      <c r="P47" s="197"/>
    </row>
    <row r="48" s="144" customFormat="1" ht="27" spans="1:16">
      <c r="A48" s="116" t="s">
        <v>378</v>
      </c>
      <c r="B48" s="159">
        <v>2271776</v>
      </c>
      <c r="C48" s="159" t="s">
        <v>320</v>
      </c>
      <c r="D48" s="159">
        <v>10000</v>
      </c>
      <c r="E48" s="167">
        <v>44851</v>
      </c>
      <c r="F48" s="168">
        <v>0.0288</v>
      </c>
      <c r="G48" s="159">
        <v>10</v>
      </c>
      <c r="H48" s="170" t="s">
        <v>322</v>
      </c>
      <c r="I48" s="175">
        <v>90500</v>
      </c>
      <c r="J48" s="159">
        <v>10000</v>
      </c>
      <c r="K48" s="159">
        <v>10000</v>
      </c>
      <c r="L48" s="176">
        <v>10000</v>
      </c>
      <c r="M48" s="177">
        <v>3.28</v>
      </c>
      <c r="N48" s="196" t="s">
        <v>365</v>
      </c>
      <c r="O48" s="170" t="s">
        <v>366</v>
      </c>
      <c r="P48" s="197"/>
    </row>
    <row r="49" s="144" customFormat="1" ht="27" spans="1:16">
      <c r="A49" s="116" t="s">
        <v>379</v>
      </c>
      <c r="B49" s="159">
        <v>2271777</v>
      </c>
      <c r="C49" s="159" t="s">
        <v>320</v>
      </c>
      <c r="D49" s="159">
        <v>10000</v>
      </c>
      <c r="E49" s="167">
        <v>44851</v>
      </c>
      <c r="F49" s="168">
        <v>0.0306</v>
      </c>
      <c r="G49" s="159">
        <v>10</v>
      </c>
      <c r="H49" s="169" t="s">
        <v>350</v>
      </c>
      <c r="I49" s="175">
        <v>45500</v>
      </c>
      <c r="J49" s="159">
        <v>11800</v>
      </c>
      <c r="K49" s="159">
        <v>11800</v>
      </c>
      <c r="L49" s="177">
        <v>10501.44</v>
      </c>
      <c r="M49" s="177"/>
      <c r="N49" s="194" t="s">
        <v>351</v>
      </c>
      <c r="O49" s="188" t="s">
        <v>352</v>
      </c>
      <c r="P49" s="197"/>
    </row>
    <row r="50" s="144" customFormat="1" ht="28" customHeight="1" spans="1:16">
      <c r="A50" s="116" t="s">
        <v>380</v>
      </c>
      <c r="B50" s="159" t="s">
        <v>381</v>
      </c>
      <c r="C50" s="159" t="s">
        <v>320</v>
      </c>
      <c r="D50" s="160">
        <v>8000</v>
      </c>
      <c r="E50" s="167">
        <v>44357</v>
      </c>
      <c r="F50" s="168">
        <v>0.0334</v>
      </c>
      <c r="G50" s="159">
        <v>15</v>
      </c>
      <c r="H50" s="169" t="s">
        <v>359</v>
      </c>
      <c r="I50" s="175" t="s">
        <v>360</v>
      </c>
      <c r="J50" s="160">
        <v>8000</v>
      </c>
      <c r="K50" s="160">
        <v>18300</v>
      </c>
      <c r="L50" s="176">
        <v>8000</v>
      </c>
      <c r="M50" s="199"/>
      <c r="N50" s="196" t="s">
        <v>361</v>
      </c>
      <c r="O50" s="170" t="s">
        <v>170</v>
      </c>
      <c r="P50" s="200"/>
    </row>
    <row r="51" s="144" customFormat="1" ht="28" customHeight="1" spans="1:16">
      <c r="A51" s="116" t="s">
        <v>382</v>
      </c>
      <c r="B51" s="159" t="s">
        <v>383</v>
      </c>
      <c r="C51" s="159" t="s">
        <v>320</v>
      </c>
      <c r="D51" s="160">
        <v>10000</v>
      </c>
      <c r="E51" s="167">
        <v>44357</v>
      </c>
      <c r="F51" s="168">
        <v>0.0334</v>
      </c>
      <c r="G51" s="159">
        <v>7</v>
      </c>
      <c r="H51" s="169" t="s">
        <v>354</v>
      </c>
      <c r="I51" s="175" t="s">
        <v>355</v>
      </c>
      <c r="J51" s="160">
        <v>10000</v>
      </c>
      <c r="K51" s="160">
        <v>70300</v>
      </c>
      <c r="L51" s="176">
        <v>10000</v>
      </c>
      <c r="M51" s="199"/>
      <c r="N51" s="196" t="s">
        <v>356</v>
      </c>
      <c r="O51" s="170" t="s">
        <v>357</v>
      </c>
      <c r="P51" s="200"/>
    </row>
    <row r="52" s="144" customFormat="1" ht="28" customHeight="1" spans="1:16">
      <c r="A52" s="116" t="s">
        <v>384</v>
      </c>
      <c r="B52" s="159" t="s">
        <v>385</v>
      </c>
      <c r="C52" s="159" t="s">
        <v>320</v>
      </c>
      <c r="D52" s="160">
        <v>5700</v>
      </c>
      <c r="E52" s="167">
        <v>44497</v>
      </c>
      <c r="F52" s="168">
        <v>0.0323</v>
      </c>
      <c r="G52" s="159">
        <v>10</v>
      </c>
      <c r="H52" s="169" t="s">
        <v>322</v>
      </c>
      <c r="I52" s="175">
        <v>90500</v>
      </c>
      <c r="J52" s="160">
        <v>5700</v>
      </c>
      <c r="K52" s="160">
        <v>19500</v>
      </c>
      <c r="L52" s="176">
        <v>5700</v>
      </c>
      <c r="M52" s="199"/>
      <c r="N52" s="196" t="s">
        <v>365</v>
      </c>
      <c r="O52" s="170" t="s">
        <v>366</v>
      </c>
      <c r="P52" s="200"/>
    </row>
    <row r="53" s="144" customFormat="1" ht="28" customHeight="1" spans="1:16">
      <c r="A53" s="116" t="s">
        <v>386</v>
      </c>
      <c r="B53" s="159" t="s">
        <v>387</v>
      </c>
      <c r="C53" s="159" t="s">
        <v>320</v>
      </c>
      <c r="D53" s="160">
        <v>9300</v>
      </c>
      <c r="E53" s="167">
        <v>44357</v>
      </c>
      <c r="F53" s="168">
        <v>0.0334</v>
      </c>
      <c r="G53" s="159">
        <v>10</v>
      </c>
      <c r="H53" s="169" t="s">
        <v>322</v>
      </c>
      <c r="I53" s="175">
        <v>90500</v>
      </c>
      <c r="J53" s="160">
        <v>9300</v>
      </c>
      <c r="K53" s="160">
        <v>19500</v>
      </c>
      <c r="L53" s="176">
        <v>9300</v>
      </c>
      <c r="M53" s="199"/>
      <c r="N53" s="196" t="s">
        <v>365</v>
      </c>
      <c r="O53" s="170" t="s">
        <v>366</v>
      </c>
      <c r="P53" s="200"/>
    </row>
    <row r="54" s="144" customFormat="1" ht="27" spans="1:16">
      <c r="A54" s="116" t="s">
        <v>388</v>
      </c>
      <c r="B54" s="159" t="s">
        <v>389</v>
      </c>
      <c r="C54" s="159" t="s">
        <v>320</v>
      </c>
      <c r="D54" s="159">
        <v>21900</v>
      </c>
      <c r="E54" s="167">
        <v>44497</v>
      </c>
      <c r="F54" s="168">
        <v>0.0323</v>
      </c>
      <c r="G54" s="159">
        <v>10</v>
      </c>
      <c r="H54" s="169" t="s">
        <v>339</v>
      </c>
      <c r="I54" s="175">
        <v>58000</v>
      </c>
      <c r="J54" s="159">
        <v>21900</v>
      </c>
      <c r="K54" s="159">
        <v>6130</v>
      </c>
      <c r="L54" s="176">
        <v>21900</v>
      </c>
      <c r="M54" s="177"/>
      <c r="N54" s="194" t="s">
        <v>363</v>
      </c>
      <c r="O54" s="188" t="s">
        <v>300</v>
      </c>
      <c r="P54" s="197"/>
    </row>
    <row r="55" s="144" customFormat="1" ht="27" spans="1:16">
      <c r="A55" s="116" t="s">
        <v>390</v>
      </c>
      <c r="B55" s="159" t="s">
        <v>391</v>
      </c>
      <c r="C55" s="159" t="s">
        <v>320</v>
      </c>
      <c r="D55" s="159">
        <v>8000</v>
      </c>
      <c r="E55" s="167">
        <v>44497</v>
      </c>
      <c r="F55" s="168">
        <v>0.0359</v>
      </c>
      <c r="G55" s="159">
        <v>10</v>
      </c>
      <c r="H55" s="169" t="s">
        <v>392</v>
      </c>
      <c r="I55" s="178" t="s">
        <v>393</v>
      </c>
      <c r="J55" s="159">
        <v>8000</v>
      </c>
      <c r="K55" s="159">
        <v>15000</v>
      </c>
      <c r="L55" s="176">
        <v>8000</v>
      </c>
      <c r="M55" s="177"/>
      <c r="N55" s="194" t="s">
        <v>279</v>
      </c>
      <c r="O55" s="170" t="s">
        <v>172</v>
      </c>
      <c r="P55" s="197"/>
    </row>
    <row r="56" s="144" customFormat="1" ht="28" customHeight="1" spans="1:16">
      <c r="A56" s="116" t="s">
        <v>394</v>
      </c>
      <c r="B56" s="159" t="s">
        <v>395</v>
      </c>
      <c r="C56" s="159" t="s">
        <v>320</v>
      </c>
      <c r="D56" s="160">
        <v>6000</v>
      </c>
      <c r="E56" s="167">
        <v>44509</v>
      </c>
      <c r="F56" s="168" t="s">
        <v>396</v>
      </c>
      <c r="G56" s="159">
        <v>7</v>
      </c>
      <c r="H56" s="169" t="s">
        <v>354</v>
      </c>
      <c r="I56" s="175" t="s">
        <v>355</v>
      </c>
      <c r="J56" s="160">
        <v>6000</v>
      </c>
      <c r="K56" s="160">
        <v>70300</v>
      </c>
      <c r="L56" s="176">
        <v>6000</v>
      </c>
      <c r="M56" s="199"/>
      <c r="N56" s="196" t="s">
        <v>356</v>
      </c>
      <c r="O56" s="170" t="s">
        <v>357</v>
      </c>
      <c r="P56" s="200"/>
    </row>
    <row r="57" s="144" customFormat="1" ht="28" customHeight="1" spans="1:16">
      <c r="A57" s="116" t="s">
        <v>397</v>
      </c>
      <c r="B57" s="159" t="s">
        <v>398</v>
      </c>
      <c r="C57" s="159" t="s">
        <v>320</v>
      </c>
      <c r="D57" s="160">
        <f>50000000/10000</f>
        <v>5000</v>
      </c>
      <c r="E57" s="167">
        <v>44069</v>
      </c>
      <c r="F57" s="168">
        <v>0.0384</v>
      </c>
      <c r="G57" s="159">
        <v>20</v>
      </c>
      <c r="H57" s="171" t="s">
        <v>399</v>
      </c>
      <c r="I57" s="175" t="s">
        <v>400</v>
      </c>
      <c r="J57" s="160">
        <f>50000000/10000</f>
        <v>5000</v>
      </c>
      <c r="K57" s="160">
        <v>5162.96</v>
      </c>
      <c r="L57" s="176">
        <v>5000</v>
      </c>
      <c r="M57" s="199"/>
      <c r="N57" s="194" t="s">
        <v>401</v>
      </c>
      <c r="O57" s="188" t="s">
        <v>195</v>
      </c>
      <c r="P57" s="200"/>
    </row>
    <row r="58" s="144" customFormat="1" ht="28" customHeight="1" spans="1:16">
      <c r="A58" s="116" t="s">
        <v>402</v>
      </c>
      <c r="B58" s="159" t="s">
        <v>403</v>
      </c>
      <c r="C58" s="159" t="s">
        <v>320</v>
      </c>
      <c r="D58" s="160">
        <v>7000</v>
      </c>
      <c r="E58" s="167">
        <v>43832</v>
      </c>
      <c r="F58" s="168">
        <v>0.0331</v>
      </c>
      <c r="G58" s="159">
        <v>7</v>
      </c>
      <c r="H58" s="169" t="s">
        <v>354</v>
      </c>
      <c r="I58" s="175" t="s">
        <v>355</v>
      </c>
      <c r="J58" s="160">
        <v>7000</v>
      </c>
      <c r="K58" s="160">
        <v>70300</v>
      </c>
      <c r="L58" s="176">
        <v>7000</v>
      </c>
      <c r="M58" s="199"/>
      <c r="N58" s="196" t="s">
        <v>356</v>
      </c>
      <c r="O58" s="170" t="s">
        <v>357</v>
      </c>
      <c r="P58" s="200"/>
    </row>
    <row r="59" s="144" customFormat="1" ht="28" customHeight="1" spans="1:16">
      <c r="A59" s="116" t="s">
        <v>404</v>
      </c>
      <c r="B59" s="159" t="s">
        <v>405</v>
      </c>
      <c r="C59" s="159" t="s">
        <v>320</v>
      </c>
      <c r="D59" s="160">
        <v>8000</v>
      </c>
      <c r="E59" s="167">
        <v>43832</v>
      </c>
      <c r="F59" s="168">
        <v>0.0331</v>
      </c>
      <c r="G59" s="159">
        <v>7</v>
      </c>
      <c r="H59" s="169" t="s">
        <v>368</v>
      </c>
      <c r="I59" s="175" t="s">
        <v>369</v>
      </c>
      <c r="J59" s="160">
        <v>8000</v>
      </c>
      <c r="K59" s="160">
        <v>27664.17</v>
      </c>
      <c r="L59" s="176">
        <v>8000</v>
      </c>
      <c r="M59" s="199">
        <v>500</v>
      </c>
      <c r="N59" s="196" t="s">
        <v>370</v>
      </c>
      <c r="O59" s="188" t="s">
        <v>300</v>
      </c>
      <c r="P59" s="200"/>
    </row>
    <row r="60" s="144" customFormat="1" ht="28" customHeight="1" spans="1:16">
      <c r="A60" s="116" t="s">
        <v>406</v>
      </c>
      <c r="B60" s="159" t="s">
        <v>407</v>
      </c>
      <c r="C60" s="159" t="s">
        <v>320</v>
      </c>
      <c r="D60" s="160">
        <v>6100</v>
      </c>
      <c r="E60" s="167">
        <v>43969</v>
      </c>
      <c r="F60" s="168">
        <v>0.028</v>
      </c>
      <c r="G60" s="159">
        <v>7</v>
      </c>
      <c r="H60" s="169" t="s">
        <v>354</v>
      </c>
      <c r="I60" s="175" t="s">
        <v>355</v>
      </c>
      <c r="J60" s="160">
        <v>6100</v>
      </c>
      <c r="K60" s="160">
        <v>70300</v>
      </c>
      <c r="L60" s="176">
        <v>6100</v>
      </c>
      <c r="M60" s="199"/>
      <c r="N60" s="196" t="s">
        <v>356</v>
      </c>
      <c r="O60" s="170" t="s">
        <v>357</v>
      </c>
      <c r="P60" s="200"/>
    </row>
    <row r="61" s="144" customFormat="1" ht="28" customHeight="1" spans="1:16">
      <c r="A61" s="116" t="s">
        <v>408</v>
      </c>
      <c r="B61" s="159" t="s">
        <v>409</v>
      </c>
      <c r="C61" s="159" t="s">
        <v>320</v>
      </c>
      <c r="D61" s="160">
        <v>4200</v>
      </c>
      <c r="E61" s="167">
        <v>44069</v>
      </c>
      <c r="F61" s="168">
        <v>0.0325</v>
      </c>
      <c r="G61" s="159">
        <v>10</v>
      </c>
      <c r="H61" s="169" t="s">
        <v>410</v>
      </c>
      <c r="I61" s="175" t="s">
        <v>411</v>
      </c>
      <c r="J61" s="160">
        <v>4200</v>
      </c>
      <c r="K61" s="175">
        <v>17201</v>
      </c>
      <c r="L61" s="176">
        <v>4200</v>
      </c>
      <c r="M61" s="199"/>
      <c r="N61" s="196" t="s">
        <v>412</v>
      </c>
      <c r="O61" s="170" t="s">
        <v>170</v>
      </c>
      <c r="P61" s="200"/>
    </row>
    <row r="62" s="144" customFormat="1" ht="28" customHeight="1" spans="1:16">
      <c r="A62" s="116" t="s">
        <v>413</v>
      </c>
      <c r="B62" s="159" t="s">
        <v>414</v>
      </c>
      <c r="C62" s="159" t="s">
        <v>320</v>
      </c>
      <c r="D62" s="160">
        <v>4000</v>
      </c>
      <c r="E62" s="167">
        <v>43969</v>
      </c>
      <c r="F62" s="168">
        <v>0.028</v>
      </c>
      <c r="G62" s="159">
        <v>7</v>
      </c>
      <c r="H62" s="169" t="s">
        <v>368</v>
      </c>
      <c r="I62" s="175" t="s">
        <v>369</v>
      </c>
      <c r="J62" s="160">
        <v>4000</v>
      </c>
      <c r="K62" s="160">
        <v>27664.17</v>
      </c>
      <c r="L62" s="176">
        <v>4000</v>
      </c>
      <c r="M62" s="199">
        <v>250</v>
      </c>
      <c r="N62" s="196" t="s">
        <v>370</v>
      </c>
      <c r="O62" s="188" t="s">
        <v>300</v>
      </c>
      <c r="P62" s="200"/>
    </row>
    <row r="63" s="144" customFormat="1" ht="28" customHeight="1" spans="1:16">
      <c r="A63" s="116" t="s">
        <v>415</v>
      </c>
      <c r="B63" s="159" t="s">
        <v>416</v>
      </c>
      <c r="C63" s="159" t="s">
        <v>320</v>
      </c>
      <c r="D63" s="160">
        <v>5300</v>
      </c>
      <c r="E63" s="167">
        <v>43969</v>
      </c>
      <c r="F63" s="168">
        <v>0.0293</v>
      </c>
      <c r="G63" s="159">
        <v>10</v>
      </c>
      <c r="H63" s="169" t="s">
        <v>392</v>
      </c>
      <c r="I63" s="175" t="s">
        <v>393</v>
      </c>
      <c r="J63" s="160">
        <v>5300</v>
      </c>
      <c r="K63" s="160">
        <v>15000</v>
      </c>
      <c r="L63" s="176">
        <v>5300</v>
      </c>
      <c r="M63" s="199"/>
      <c r="N63" s="196" t="s">
        <v>279</v>
      </c>
      <c r="O63" s="170" t="s">
        <v>172</v>
      </c>
      <c r="P63" s="200"/>
    </row>
    <row r="64" s="144" customFormat="1" ht="28" customHeight="1" spans="1:16">
      <c r="A64" s="116" t="s">
        <v>415</v>
      </c>
      <c r="B64" s="159" t="s">
        <v>416</v>
      </c>
      <c r="C64" s="159" t="s">
        <v>320</v>
      </c>
      <c r="D64" s="160">
        <v>4000</v>
      </c>
      <c r="E64" s="159" t="s">
        <v>417</v>
      </c>
      <c r="F64" s="168">
        <v>0.0293</v>
      </c>
      <c r="G64" s="159">
        <v>10</v>
      </c>
      <c r="H64" s="169" t="s">
        <v>410</v>
      </c>
      <c r="I64" s="175" t="s">
        <v>411</v>
      </c>
      <c r="J64" s="160">
        <v>4000</v>
      </c>
      <c r="K64" s="175">
        <v>17201</v>
      </c>
      <c r="L64" s="176">
        <v>4000</v>
      </c>
      <c r="M64" s="199"/>
      <c r="N64" s="196" t="s">
        <v>412</v>
      </c>
      <c r="O64" s="170" t="s">
        <v>170</v>
      </c>
      <c r="P64" s="200"/>
    </row>
    <row r="65" s="144" customFormat="1" ht="28" customHeight="1" spans="1:16">
      <c r="A65" s="116" t="s">
        <v>418</v>
      </c>
      <c r="B65" s="159" t="s">
        <v>419</v>
      </c>
      <c r="C65" s="159" t="s">
        <v>320</v>
      </c>
      <c r="D65" s="160">
        <v>5000</v>
      </c>
      <c r="E65" s="159" t="s">
        <v>420</v>
      </c>
      <c r="F65" s="168">
        <v>0.0337</v>
      </c>
      <c r="G65" s="159">
        <v>10</v>
      </c>
      <c r="H65" s="169" t="s">
        <v>392</v>
      </c>
      <c r="I65" s="175" t="s">
        <v>393</v>
      </c>
      <c r="J65" s="160">
        <v>5000</v>
      </c>
      <c r="K65" s="160">
        <v>15000</v>
      </c>
      <c r="L65" s="176">
        <v>5000</v>
      </c>
      <c r="M65" s="199"/>
      <c r="N65" s="196" t="s">
        <v>279</v>
      </c>
      <c r="O65" s="170" t="s">
        <v>172</v>
      </c>
      <c r="P65" s="200"/>
    </row>
    <row r="66" s="144" customFormat="1" ht="28" customHeight="1" spans="1:16">
      <c r="A66" s="116" t="s">
        <v>421</v>
      </c>
      <c r="B66" s="159" t="s">
        <v>422</v>
      </c>
      <c r="C66" s="159" t="s">
        <v>320</v>
      </c>
      <c r="D66" s="160">
        <v>3800</v>
      </c>
      <c r="E66" s="159" t="s">
        <v>420</v>
      </c>
      <c r="F66" s="202">
        <v>0.0342</v>
      </c>
      <c r="G66" s="159">
        <v>7</v>
      </c>
      <c r="H66" s="169" t="s">
        <v>368</v>
      </c>
      <c r="I66" s="175" t="s">
        <v>369</v>
      </c>
      <c r="J66" s="160">
        <v>3800</v>
      </c>
      <c r="K66" s="160">
        <v>27664.17</v>
      </c>
      <c r="L66" s="176">
        <v>3800</v>
      </c>
      <c r="M66" s="199">
        <v>237.5</v>
      </c>
      <c r="N66" s="196" t="s">
        <v>370</v>
      </c>
      <c r="O66" s="188" t="s">
        <v>300</v>
      </c>
      <c r="P66" s="200"/>
    </row>
    <row r="67" s="144" customFormat="1" ht="28" customHeight="1" spans="1:16">
      <c r="A67" s="116" t="s">
        <v>423</v>
      </c>
      <c r="B67" s="159" t="s">
        <v>424</v>
      </c>
      <c r="C67" s="159" t="s">
        <v>320</v>
      </c>
      <c r="D67" s="160">
        <v>3000</v>
      </c>
      <c r="E67" s="159" t="s">
        <v>420</v>
      </c>
      <c r="F67" s="168">
        <v>0.0382</v>
      </c>
      <c r="G67" s="159">
        <v>15</v>
      </c>
      <c r="H67" s="169" t="s">
        <v>359</v>
      </c>
      <c r="I67" s="175" t="s">
        <v>360</v>
      </c>
      <c r="J67" s="160">
        <v>3000</v>
      </c>
      <c r="K67" s="160">
        <v>18300</v>
      </c>
      <c r="L67" s="176">
        <v>3000</v>
      </c>
      <c r="M67" s="199"/>
      <c r="N67" s="196" t="s">
        <v>361</v>
      </c>
      <c r="O67" s="170" t="s">
        <v>170</v>
      </c>
      <c r="P67" s="200"/>
    </row>
    <row r="68" s="144" customFormat="1" ht="28" customHeight="1" spans="1:16">
      <c r="A68" s="116" t="s">
        <v>425</v>
      </c>
      <c r="B68" s="159" t="s">
        <v>426</v>
      </c>
      <c r="C68" s="159" t="s">
        <v>320</v>
      </c>
      <c r="D68" s="160">
        <v>6800</v>
      </c>
      <c r="E68" s="159" t="s">
        <v>427</v>
      </c>
      <c r="F68" s="168">
        <v>0.0338</v>
      </c>
      <c r="G68" s="159">
        <v>10</v>
      </c>
      <c r="H68" s="169" t="s">
        <v>410</v>
      </c>
      <c r="I68" s="175" t="s">
        <v>411</v>
      </c>
      <c r="J68" s="160">
        <v>6800</v>
      </c>
      <c r="K68" s="160">
        <v>12139</v>
      </c>
      <c r="L68" s="176">
        <v>6800</v>
      </c>
      <c r="M68" s="199"/>
      <c r="N68" s="196" t="s">
        <v>412</v>
      </c>
      <c r="O68" s="170" t="s">
        <v>170</v>
      </c>
      <c r="P68" s="200"/>
    </row>
    <row r="69" s="144" customFormat="1" ht="28" customHeight="1" spans="1:16">
      <c r="A69" s="116" t="s">
        <v>428</v>
      </c>
      <c r="B69" s="159" t="s">
        <v>429</v>
      </c>
      <c r="C69" s="159" t="s">
        <v>320</v>
      </c>
      <c r="D69" s="160">
        <v>4000</v>
      </c>
      <c r="E69" s="159" t="s">
        <v>417</v>
      </c>
      <c r="F69" s="168">
        <v>0.0343</v>
      </c>
      <c r="G69" s="159">
        <v>15</v>
      </c>
      <c r="H69" s="169" t="s">
        <v>359</v>
      </c>
      <c r="I69" s="175" t="s">
        <v>360</v>
      </c>
      <c r="J69" s="160">
        <v>4000</v>
      </c>
      <c r="K69" s="160">
        <v>18300</v>
      </c>
      <c r="L69" s="176">
        <v>4000</v>
      </c>
      <c r="M69" s="199"/>
      <c r="N69" s="196" t="s">
        <v>361</v>
      </c>
      <c r="O69" s="170" t="s">
        <v>170</v>
      </c>
      <c r="P69" s="200"/>
    </row>
    <row r="70" s="144" customFormat="1" ht="28" customHeight="1" spans="1:16">
      <c r="A70" s="116" t="s">
        <v>430</v>
      </c>
      <c r="B70" s="159" t="s">
        <v>431</v>
      </c>
      <c r="C70" s="159" t="s">
        <v>272</v>
      </c>
      <c r="D70" s="160">
        <v>5000</v>
      </c>
      <c r="E70" s="159" t="s">
        <v>427</v>
      </c>
      <c r="F70" s="168">
        <v>0.0338</v>
      </c>
      <c r="G70" s="159">
        <v>10</v>
      </c>
      <c r="H70" s="169" t="s">
        <v>432</v>
      </c>
      <c r="I70" s="175" t="s">
        <v>433</v>
      </c>
      <c r="J70" s="160">
        <v>5000</v>
      </c>
      <c r="K70" s="203">
        <v>20000</v>
      </c>
      <c r="L70" s="176">
        <v>5000</v>
      </c>
      <c r="M70" s="199"/>
      <c r="N70" s="196" t="s">
        <v>434</v>
      </c>
      <c r="O70" s="188" t="s">
        <v>195</v>
      </c>
      <c r="P70" s="200"/>
    </row>
    <row r="71" s="144" customFormat="1" ht="28" customHeight="1" spans="1:16">
      <c r="A71" s="116" t="s">
        <v>435</v>
      </c>
      <c r="B71" s="159">
        <v>157919</v>
      </c>
      <c r="C71" s="159" t="s">
        <v>320</v>
      </c>
      <c r="D71" s="160">
        <v>5000</v>
      </c>
      <c r="E71" s="167">
        <v>43672</v>
      </c>
      <c r="F71" s="168">
        <v>0.0341</v>
      </c>
      <c r="G71" s="159">
        <v>10</v>
      </c>
      <c r="H71" s="169" t="s">
        <v>410</v>
      </c>
      <c r="I71" s="175" t="s">
        <v>411</v>
      </c>
      <c r="J71" s="160">
        <v>5000</v>
      </c>
      <c r="K71" s="160">
        <v>16158</v>
      </c>
      <c r="L71" s="176">
        <v>5000</v>
      </c>
      <c r="M71" s="199"/>
      <c r="N71" s="194" t="s">
        <v>412</v>
      </c>
      <c r="O71" s="170" t="s">
        <v>170</v>
      </c>
      <c r="P71" s="200"/>
    </row>
    <row r="72" s="144" customFormat="1" ht="28" customHeight="1" spans="1:16">
      <c r="A72" s="116" t="s">
        <v>436</v>
      </c>
      <c r="B72" s="159">
        <v>104634</v>
      </c>
      <c r="C72" s="159" t="s">
        <v>320</v>
      </c>
      <c r="D72" s="160">
        <v>7600</v>
      </c>
      <c r="E72" s="167">
        <v>43619</v>
      </c>
      <c r="F72" s="168">
        <v>0.0358</v>
      </c>
      <c r="G72" s="159">
        <v>7</v>
      </c>
      <c r="H72" s="169" t="s">
        <v>354</v>
      </c>
      <c r="I72" s="175">
        <v>78951.14</v>
      </c>
      <c r="J72" s="160">
        <v>7600</v>
      </c>
      <c r="K72" s="160">
        <v>70300</v>
      </c>
      <c r="L72" s="176">
        <v>7600</v>
      </c>
      <c r="M72" s="199"/>
      <c r="N72" s="194" t="s">
        <v>356</v>
      </c>
      <c r="O72" s="170" t="s">
        <v>357</v>
      </c>
      <c r="P72" s="200"/>
    </row>
    <row r="73" s="144" customFormat="1" ht="28" customHeight="1" spans="1:16">
      <c r="A73" s="116" t="s">
        <v>437</v>
      </c>
      <c r="B73" s="159">
        <v>157696</v>
      </c>
      <c r="C73" s="159" t="s">
        <v>320</v>
      </c>
      <c r="D73" s="160">
        <v>12600</v>
      </c>
      <c r="E73" s="167">
        <v>43591</v>
      </c>
      <c r="F73" s="168">
        <v>0.0372</v>
      </c>
      <c r="G73" s="159">
        <v>7</v>
      </c>
      <c r="H73" s="169" t="s">
        <v>368</v>
      </c>
      <c r="I73" s="204">
        <v>67778.74</v>
      </c>
      <c r="J73" s="160">
        <v>12600</v>
      </c>
      <c r="K73" s="160">
        <v>27664.17</v>
      </c>
      <c r="L73" s="176">
        <v>12600</v>
      </c>
      <c r="M73" s="199">
        <v>787.5</v>
      </c>
      <c r="N73" s="194" t="s">
        <v>370</v>
      </c>
      <c r="O73" s="188" t="s">
        <v>300</v>
      </c>
      <c r="P73" s="200"/>
    </row>
    <row r="74" s="144" customFormat="1" ht="28" customHeight="1" spans="1:16">
      <c r="A74" s="116" t="s">
        <v>438</v>
      </c>
      <c r="B74" s="159">
        <v>1905145</v>
      </c>
      <c r="C74" s="159" t="s">
        <v>320</v>
      </c>
      <c r="D74" s="160">
        <v>8100</v>
      </c>
      <c r="E74" s="167">
        <v>43549</v>
      </c>
      <c r="F74" s="168">
        <v>0.0341</v>
      </c>
      <c r="G74" s="159">
        <v>7</v>
      </c>
      <c r="H74" s="169" t="s">
        <v>354</v>
      </c>
      <c r="I74" s="175">
        <v>78951.14</v>
      </c>
      <c r="J74" s="160">
        <v>8100</v>
      </c>
      <c r="K74" s="160">
        <v>70300</v>
      </c>
      <c r="L74" s="176">
        <v>8100</v>
      </c>
      <c r="M74" s="199"/>
      <c r="N74" s="194" t="s">
        <v>356</v>
      </c>
      <c r="O74" s="170" t="s">
        <v>357</v>
      </c>
      <c r="P74" s="200"/>
    </row>
    <row r="75" s="144" customFormat="1" ht="28" customHeight="1" spans="1:16">
      <c r="A75" s="116" t="s">
        <v>439</v>
      </c>
      <c r="B75" s="159">
        <v>1805278</v>
      </c>
      <c r="C75" s="159" t="s">
        <v>320</v>
      </c>
      <c r="D75" s="160">
        <v>5000</v>
      </c>
      <c r="E75" s="167">
        <v>43360</v>
      </c>
      <c r="F75" s="168">
        <v>0.0405</v>
      </c>
      <c r="G75" s="170">
        <v>10</v>
      </c>
      <c r="H75" s="170" t="s">
        <v>440</v>
      </c>
      <c r="I75" s="205">
        <v>24804.03</v>
      </c>
      <c r="J75" s="160">
        <v>5000</v>
      </c>
      <c r="K75" s="203">
        <v>20000</v>
      </c>
      <c r="L75" s="176">
        <v>5000</v>
      </c>
      <c r="M75" s="206"/>
      <c r="N75" s="196" t="s">
        <v>434</v>
      </c>
      <c r="O75" s="188" t="s">
        <v>195</v>
      </c>
      <c r="P75" s="200"/>
    </row>
    <row r="76" ht="20.1" customHeight="1" spans="1:16">
      <c r="A76" s="201"/>
      <c r="B76" s="201"/>
      <c r="C76" s="201"/>
      <c r="D76" s="201"/>
      <c r="E76" s="201"/>
      <c r="F76" s="201"/>
      <c r="G76" s="201"/>
      <c r="H76" s="201"/>
      <c r="I76" s="201"/>
      <c r="J76" s="201"/>
      <c r="K76" s="201"/>
      <c r="L76" s="201"/>
      <c r="M76" s="207"/>
      <c r="N76" s="208"/>
      <c r="P76" s="209"/>
    </row>
    <row r="77" ht="18.75" spans="1:16">
      <c r="A77" s="149"/>
      <c r="B77" s="149"/>
      <c r="C77" s="149"/>
      <c r="D77" s="150"/>
      <c r="E77" s="150"/>
      <c r="F77" s="150"/>
      <c r="G77" s="150"/>
      <c r="H77" s="150"/>
      <c r="I77" s="150"/>
      <c r="J77" s="150"/>
      <c r="K77" s="150"/>
      <c r="L77" s="150"/>
      <c r="M77" s="179"/>
      <c r="N77" s="148"/>
      <c r="O77" s="210"/>
      <c r="P77" s="180"/>
    </row>
    <row r="78" spans="1:14">
      <c r="A78" s="64"/>
      <c r="B78" s="64"/>
      <c r="C78" s="64"/>
      <c r="D78" s="119"/>
      <c r="E78" s="119"/>
      <c r="F78" s="119"/>
      <c r="G78" s="119"/>
      <c r="H78" s="119"/>
      <c r="I78" s="119"/>
      <c r="J78" s="119"/>
      <c r="N78" s="211"/>
    </row>
    <row r="79" spans="1:14">
      <c r="A79" s="64"/>
      <c r="B79" s="64"/>
      <c r="C79" s="64"/>
      <c r="D79" s="119"/>
      <c r="E79" s="119"/>
      <c r="F79" s="119"/>
      <c r="G79" s="119"/>
      <c r="H79" s="119"/>
      <c r="I79" s="119"/>
      <c r="J79" s="119"/>
      <c r="N79" s="211"/>
    </row>
    <row r="80" spans="1:14">
      <c r="A80" s="64"/>
      <c r="B80" s="64"/>
      <c r="C80" s="64"/>
      <c r="D80" s="119"/>
      <c r="E80" s="119"/>
      <c r="F80" s="119"/>
      <c r="G80" s="119"/>
      <c r="H80" s="119"/>
      <c r="I80" s="119"/>
      <c r="J80" s="119"/>
      <c r="N80" s="211"/>
    </row>
    <row r="81" spans="1:14">
      <c r="A81" s="64"/>
      <c r="B81" s="64"/>
      <c r="C81" s="64"/>
      <c r="D81" s="119"/>
      <c r="E81" s="119"/>
      <c r="F81" s="119"/>
      <c r="G81" s="119"/>
      <c r="H81" s="119"/>
      <c r="I81" s="119"/>
      <c r="J81" s="119"/>
      <c r="N81" s="211"/>
    </row>
    <row r="82" spans="1:14">
      <c r="A82" s="64"/>
      <c r="B82" s="64"/>
      <c r="C82" s="64"/>
      <c r="D82" s="119"/>
      <c r="E82" s="119"/>
      <c r="F82" s="119"/>
      <c r="G82" s="119"/>
      <c r="H82" s="119"/>
      <c r="I82" s="119"/>
      <c r="J82" s="119"/>
      <c r="N82" s="211"/>
    </row>
    <row r="83" spans="1:14">
      <c r="A83" s="64"/>
      <c r="B83" s="64"/>
      <c r="C83" s="64"/>
      <c r="D83" s="119"/>
      <c r="E83" s="119"/>
      <c r="F83" s="119"/>
      <c r="G83" s="119"/>
      <c r="H83" s="119"/>
      <c r="I83" s="119"/>
      <c r="J83" s="119"/>
      <c r="N83" s="211"/>
    </row>
    <row r="84" spans="1:14">
      <c r="A84" s="64"/>
      <c r="B84" s="64"/>
      <c r="C84" s="64"/>
      <c r="D84" s="119"/>
      <c r="E84" s="119"/>
      <c r="F84" s="119"/>
      <c r="G84" s="119"/>
      <c r="H84" s="119"/>
      <c r="I84" s="119"/>
      <c r="J84" s="119"/>
      <c r="N84" s="211"/>
    </row>
    <row r="85" spans="1:14">
      <c r="A85" s="64"/>
      <c r="B85" s="64"/>
      <c r="C85" s="64"/>
      <c r="D85" s="119"/>
      <c r="E85" s="119"/>
      <c r="F85" s="119"/>
      <c r="G85" s="119"/>
      <c r="H85" s="119"/>
      <c r="I85" s="119"/>
      <c r="J85" s="119"/>
      <c r="N85" s="211"/>
    </row>
  </sheetData>
  <sheetProtection formatCells="0" formatColumns="0" formatRows="0" insertRows="0" insertColumns="0" insertHyperlinks="0" deleteColumns="0" deleteRows="0" sort="0" autoFilter="0" pivotTables="0"/>
  <autoFilter xmlns:etc="http://www.wps.cn/officeDocument/2017/etCustomData" ref="A5:P85" etc:filterBottomFollowUsedRange="0">
    <extLst/>
  </autoFilter>
  <mergeCells count="11">
    <mergeCell ref="A2:N2"/>
    <mergeCell ref="L3:N3"/>
    <mergeCell ref="A4:G4"/>
    <mergeCell ref="I4:J4"/>
    <mergeCell ref="K4:L4"/>
    <mergeCell ref="A76:E76"/>
    <mergeCell ref="H4:H5"/>
    <mergeCell ref="M4:M5"/>
    <mergeCell ref="N4:N5"/>
    <mergeCell ref="O4:O5"/>
    <mergeCell ref="P4:P5"/>
  </mergeCells>
  <hyperlinks>
    <hyperlink ref="O56" r:id="rId1" display="https://www.schy.gov.cn/info/1285/103489.htm" tooltip="https://www.schy.gov.cn/info/1285/103489.htm"/>
    <hyperlink ref="O58" r:id="rId1" display="https://www.schy.gov.cn/info/1285/103489.htm" tooltip="https://www.schy.gov.cn/info/1285/103489.htm"/>
    <hyperlink ref="O60" r:id="rId1" display="https://www.schy.gov.cn/info/1285/103489.htm" tooltip="https://www.schy.gov.cn/info/1285/103489.htm"/>
    <hyperlink ref="O74" r:id="rId1" display="https://www.schy.gov.cn/info/1285/103489.htm" tooltip="https://www.schy.gov.cn/info/1285/103489.htm"/>
    <hyperlink ref="O72" r:id="rId1" display="https://www.schy.gov.cn/info/1285/103489.htm" tooltip="https://www.schy.gov.cn/info/1285/103489.htm"/>
    <hyperlink ref="O51" r:id="rId1" display="https://www.schy.gov.cn/info/1285/103489.htm" tooltip="https://www.schy.gov.cn/info/1285/103489.htm"/>
    <hyperlink ref="O42" r:id="rId1" display="https://www.schy.gov.cn/info/1285/103489.htm" tooltip="https://www.schy.gov.cn/info/1285/103489.htm"/>
    <hyperlink ref="O37" r:id="rId1" display="https://www.schy.gov.cn/info/1285/103489.htm" tooltip="https://www.schy.gov.cn/info/1285/103489.htm"/>
    <hyperlink ref="O27" r:id="rId2" display="https://www.schy.gov.cn/info/1358/103493.htm"/>
    <hyperlink ref="O17" r:id="rId3" display="https://www.schy.gov.cn/info/1280/103498.htm" tooltip="https://www.schy.gov.cn/info/1280/103498.htm"/>
    <hyperlink ref="O24" r:id="rId4" display="https://www.schy.gov.cn/info/1277/103500.htm" tooltip="https://www.schy.gov.cn/info/1277/103500.htm"/>
    <hyperlink ref="O52" r:id="rId5" display="https://www.schy.gov.cn/info/1318/103495_1.htm" tooltip="https://www.schy.gov.cn/info/1318/103495_1.htm"/>
    <hyperlink ref="O53" r:id="rId5" display="https://www.schy.gov.cn/info/1318/103495_1.htm" tooltip="https://www.schy.gov.cn/info/1318/103495_1.htm"/>
    <hyperlink ref="O48" r:id="rId5" display="https://www.schy.gov.cn/info/1318/103495_1.htm" tooltip="https://www.schy.gov.cn/info/1318/103495_1.htm"/>
    <hyperlink ref="O40" r:id="rId5" display="https://www.schy.gov.cn/info/1318/103495_1.htm" tooltip="https://www.schy.gov.cn/info/1318/103495_1.htm"/>
    <hyperlink ref="O43" r:id="rId5" display="https://www.schy.gov.cn/info/1318/103495_1.htm" tooltip="https://www.schy.gov.cn/info/1318/103495_1.htm"/>
    <hyperlink ref="O8" r:id="rId6" display="https://www.schy.gov.cn/info/1281/99355.htm" tooltip="https://www.schy.gov.cn/info/1281/99355.htm"/>
    <hyperlink ref="O9" r:id="rId6" display="https://www.schy.gov.cn/info/1281/99355.htm" tooltip="https://www.schy.gov.cn/info/1281/99355.htm"/>
    <hyperlink ref="O10" r:id="rId6" display="https://www.schy.gov.cn/info/1281/99355.htm" tooltip="https://www.schy.gov.cn/info/1281/99355.htm"/>
    <hyperlink ref="O11" r:id="rId6" display="https://www.schy.gov.cn/info/1281/99355.htm" tooltip="https://www.schy.gov.cn/info/1281/99355.htm"/>
    <hyperlink ref="O12" r:id="rId6" display="https://www.schy.gov.cn/info/1281/99355.htm" tooltip="https://www.schy.gov.cn/info/1281/99355.htm"/>
    <hyperlink ref="O29" r:id="rId6" display="https://www.schy.gov.cn/info/1281/99355.htm" tooltip="https://www.schy.gov.cn/info/1281/99355.htm"/>
    <hyperlink ref="O25" r:id="rId6" display="https://www.schy.gov.cn/info/1281/99355.htm" tooltip="https://www.schy.gov.cn/info/1281/99355.htm"/>
    <hyperlink ref="O35" r:id="rId6" display="https://www.schy.gov.cn/info/1281/99355.htm" tooltip="https://www.schy.gov.cn/info/1281/99355.htm"/>
    <hyperlink ref="O44" r:id="rId6" display="https://www.schy.gov.cn/info/1281/99355.htm" tooltip="https://www.schy.gov.cn/info/1281/99355.htm"/>
    <hyperlink ref="O45" r:id="rId6" display="https://www.schy.gov.cn/info/1281/99355.htm" tooltip="https://www.schy.gov.cn/info/1281/99355.htm"/>
    <hyperlink ref="O7" r:id="rId7" display="https://www.schy.gov.cn/info/1255/103513.htm" tooltip="https://www.schy.gov.cn/info/1255/103513.htm"/>
    <hyperlink ref="O55" r:id="rId7" display="https://www.schy.gov.cn/info/1255/103513.htm" tooltip="https://www.schy.gov.cn/info/1255/103513.htm"/>
    <hyperlink ref="O63" r:id="rId7" display="https://www.schy.gov.cn/info/1255/103513.htm" tooltip="https://www.schy.gov.cn/info/1255/103513.htm"/>
    <hyperlink ref="O65" r:id="rId7" display="https://www.schy.gov.cn/info/1255/103513.htm" tooltip="https://www.schy.gov.cn/info/1255/103513.htm"/>
    <hyperlink ref="O6" r:id="rId8" display="https://www.schy.gov.cn/info/4520/99398.htm" tooltip="https://www.schy.gov.cn/info/4520/99398.htm"/>
    <hyperlink ref="O57" r:id="rId9" display="https://www.schy.gov.cn/info/4576/99379.htm" tooltip="https://www.schy.gov.cn/info/4576/99379.htm"/>
    <hyperlink ref="O75" r:id="rId9" display="https://www.schy.gov.cn/info/4576/99379.htm" tooltip="https://www.schy.gov.cn/info/4576/99379.htm"/>
    <hyperlink ref="O70" r:id="rId9" display="https://www.schy.gov.cn/info/4576/99379.htm" tooltip="https://www.schy.gov.cn/info/4576/99379.htm"/>
    <hyperlink ref="O26" r:id="rId8" display="https://www.schy.gov.cn/info/4520/99398.htm" tooltip="https://www.schy.gov.cn/info/4520/99398.htm"/>
    <hyperlink ref="O18" r:id="rId10" display="https://www.ms.gov.cn:9090/system//login.jsp" tooltip="https://www.ms.gov.cn:9090/system//login.jsp"/>
    <hyperlink ref="O19" r:id="rId10" display="https://www.ms.gov.cn:9090/system//login.jsp" tooltip="https://www.ms.gov.cn:9090/system//login.jsp"/>
    <hyperlink ref="O20" r:id="rId10" display="https://www.ms.gov.cn:9090/system//login.jsp" tooltip="https://www.ms.gov.cn:9090/system//login.jsp"/>
    <hyperlink ref="O21" r:id="rId10" display="https://www.ms.gov.cn:9090/system//login.jsp" tooltip="https://www.ms.gov.cn:9090/system//login.jsp"/>
    <hyperlink ref="O22" r:id="rId10" display="https://www.ms.gov.cn:9090/system//login.jsp" tooltip="https://www.ms.gov.cn:9090/system//login.jsp"/>
    <hyperlink ref="O23" r:id="rId10" display="https://www.ms.gov.cn:9090/system//login.jsp" tooltip="https://www.ms.gov.cn:9090/system//login.jsp"/>
    <hyperlink ref="O36" r:id="rId11" display="https://www.schy.gov.cn/info/1311/103515.htm"/>
    <hyperlink ref="O49" r:id="rId11" display="https://www.schy.gov.cn/info/1311/103515.htm" tooltip="https://www.schy.gov.cn/info/1311/103515.htm"/>
    <hyperlink ref="O32" r:id="rId10" display="https://www.ms.gov.cn:9090/system//login.jsp" tooltip="https://www.ms.gov.cn:9090/system//login.jsp"/>
    <hyperlink ref="O33" r:id="rId10" display="https://www.ms.gov.cn:9090/system//login.jsp" tooltip="https://www.ms.gov.cn:9090/system//login.jsp"/>
    <hyperlink ref="O15" r:id="rId12" display="https://www.schy.gov.cn/info/1340/103518.htm" tooltip="https://www.schy.gov.cn/info/1340/103518.htm"/>
    <hyperlink ref="O16" r:id="rId12" display="https://www.schy.gov.cn/info/1340/103518.htm" tooltip="https://www.schy.gov.cn/info/1340/103518.htm"/>
    <hyperlink ref="O31" r:id="rId12" display="https://www.schy.gov.cn/info/1340/103518.htm" tooltip="https://www.schy.gov.cn/info/1340/103518.htm"/>
    <hyperlink ref="O39" r:id="rId12" display="https://www.schy.gov.cn/info/1340/103518.htm" tooltip="https://www.schy.gov.cn/info/1340/103518.htm"/>
    <hyperlink ref="O41" r:id="rId12" display="https://www.schy.gov.cn/info/1340/103518.htm" tooltip="https://www.schy.gov.cn/info/1340/103518.htm"/>
    <hyperlink ref="O54" r:id="rId12" display="https://www.schy.gov.cn/info/1340/103518.htm" tooltip="https://www.schy.gov.cn/info/1340/103518.htm"/>
    <hyperlink ref="O59" r:id="rId12" display="https://www.schy.gov.cn/info/1340/103518.htm" tooltip="https://www.schy.gov.cn/info/1340/103518.htm"/>
    <hyperlink ref="O62" r:id="rId12" display="https://www.schy.gov.cn/info/1340/103518.htm" tooltip="https://www.schy.gov.cn/info/1340/103518.htm"/>
    <hyperlink ref="O66" r:id="rId12" display="https://www.schy.gov.cn/info/1340/103518.htm" tooltip="https://www.schy.gov.cn/info/1340/103518.htm"/>
    <hyperlink ref="O73" r:id="rId12" display="https://www.schy.gov.cn/info/1340/103518.htm" tooltip="https://www.schy.gov.cn/info/1340/103518.htm"/>
  </hyperlinks>
  <pageMargins left="0.786805555555556" right="0" top="0" bottom="0" header="0" footer="0.314583333333333"/>
  <pageSetup paperSize="9" scale="35" orientation="landscape"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75"/>
  <sheetViews>
    <sheetView view="pageBreakPreview" zoomScaleNormal="100" topLeftCell="A5" workbookViewId="0">
      <selection activeCell="F14" sqref="F14"/>
    </sheetView>
  </sheetViews>
  <sheetFormatPr defaultColWidth="9" defaultRowHeight="14.25"/>
  <cols>
    <col min="1" max="1" width="7.7" customWidth="1"/>
    <col min="2" max="2" width="31.625" customWidth="1"/>
    <col min="3" max="3" width="12.625" customWidth="1"/>
    <col min="4" max="4" width="17.9" customWidth="1"/>
    <col min="5" max="5" width="18.2" style="110" customWidth="1"/>
    <col min="6" max="6" width="34.8" customWidth="1"/>
    <col min="7" max="7" width="47.75" style="111" customWidth="1"/>
  </cols>
  <sheetData>
    <row r="1" ht="36" customHeight="1" spans="1:12">
      <c r="A1" s="112" t="s">
        <v>441</v>
      </c>
      <c r="B1" s="112"/>
      <c r="C1" s="112"/>
      <c r="D1" s="112"/>
      <c r="E1" s="120"/>
      <c r="F1" s="112"/>
      <c r="G1" s="121"/>
      <c r="H1" s="122"/>
      <c r="I1" s="122"/>
      <c r="J1" s="122"/>
      <c r="K1" s="122"/>
      <c r="L1" s="122"/>
    </row>
    <row r="2" ht="18.75" spans="5:7">
      <c r="E2" s="123" t="s">
        <v>95</v>
      </c>
      <c r="F2" s="123"/>
      <c r="G2" s="124"/>
    </row>
    <row r="3" ht="56.25" customHeight="1" spans="1:7">
      <c r="A3" s="71" t="s">
        <v>3</v>
      </c>
      <c r="B3" s="72" t="s">
        <v>442</v>
      </c>
      <c r="C3" s="72"/>
      <c r="D3" s="72" t="s">
        <v>443</v>
      </c>
      <c r="E3" s="125"/>
      <c r="F3" s="126" t="s">
        <v>20</v>
      </c>
      <c r="G3" s="127" t="s">
        <v>160</v>
      </c>
    </row>
    <row r="4" ht="18.75" spans="1:7">
      <c r="A4" s="71"/>
      <c r="B4" s="75" t="s">
        <v>21</v>
      </c>
      <c r="C4" s="75" t="s">
        <v>444</v>
      </c>
      <c r="D4" s="74" t="s">
        <v>445</v>
      </c>
      <c r="E4" s="123" t="s">
        <v>444</v>
      </c>
      <c r="F4" s="126"/>
      <c r="G4" s="128"/>
    </row>
    <row r="5" ht="30" customHeight="1" spans="1:7">
      <c r="A5" s="76" t="s">
        <v>258</v>
      </c>
      <c r="B5" s="75"/>
      <c r="C5" s="77">
        <f>SUM(C6:C45)</f>
        <v>48780</v>
      </c>
      <c r="D5" s="113"/>
      <c r="E5" s="129">
        <f>SUM(E6:E45)</f>
        <v>46319.3</v>
      </c>
      <c r="F5" s="130"/>
      <c r="G5" s="131"/>
    </row>
    <row r="6" s="63" customFormat="1" ht="30" customHeight="1" spans="1:7">
      <c r="A6" s="114">
        <v>1</v>
      </c>
      <c r="B6" s="100" t="s">
        <v>167</v>
      </c>
      <c r="C6" s="115">
        <v>1000</v>
      </c>
      <c r="D6" s="116" t="s">
        <v>446</v>
      </c>
      <c r="E6" s="115">
        <v>1000</v>
      </c>
      <c r="F6" s="132" t="s">
        <v>169</v>
      </c>
      <c r="G6" s="133" t="s">
        <v>170</v>
      </c>
    </row>
    <row r="7" s="63" customFormat="1" ht="30" customHeight="1" spans="1:7">
      <c r="A7" s="114">
        <v>2</v>
      </c>
      <c r="B7" s="100" t="s">
        <v>167</v>
      </c>
      <c r="C7" s="115">
        <v>3000</v>
      </c>
      <c r="D7" s="116" t="s">
        <v>447</v>
      </c>
      <c r="E7" s="115">
        <v>2444</v>
      </c>
      <c r="F7" s="132" t="s">
        <v>171</v>
      </c>
      <c r="G7" s="133" t="s">
        <v>172</v>
      </c>
    </row>
    <row r="8" s="63" customFormat="1" ht="30" customHeight="1" spans="1:7">
      <c r="A8" s="114">
        <v>3</v>
      </c>
      <c r="B8" s="100" t="s">
        <v>167</v>
      </c>
      <c r="C8" s="115">
        <v>1000</v>
      </c>
      <c r="D8" s="116" t="s">
        <v>447</v>
      </c>
      <c r="E8" s="115">
        <v>0</v>
      </c>
      <c r="F8" s="132" t="s">
        <v>173</v>
      </c>
      <c r="G8" s="133" t="s">
        <v>172</v>
      </c>
    </row>
    <row r="9" s="63" customFormat="1" ht="30" customHeight="1" spans="1:7">
      <c r="A9" s="114">
        <v>4</v>
      </c>
      <c r="B9" s="100" t="s">
        <v>174</v>
      </c>
      <c r="C9" s="115">
        <v>799</v>
      </c>
      <c r="D9" s="116" t="s">
        <v>447</v>
      </c>
      <c r="E9" s="115">
        <v>748.4</v>
      </c>
      <c r="F9" s="132" t="s">
        <v>173</v>
      </c>
      <c r="G9" s="133" t="s">
        <v>172</v>
      </c>
    </row>
    <row r="10" s="63" customFormat="1" ht="30" customHeight="1" spans="1:7">
      <c r="A10" s="114">
        <v>5</v>
      </c>
      <c r="B10" s="100" t="s">
        <v>176</v>
      </c>
      <c r="C10" s="115">
        <v>3000</v>
      </c>
      <c r="D10" s="116" t="s">
        <v>448</v>
      </c>
      <c r="E10" s="115">
        <v>3000</v>
      </c>
      <c r="F10" s="132" t="s">
        <v>178</v>
      </c>
      <c r="G10" s="133" t="s">
        <v>179</v>
      </c>
    </row>
    <row r="11" s="63" customFormat="1" ht="30" customHeight="1" spans="1:7">
      <c r="A11" s="114">
        <v>6</v>
      </c>
      <c r="B11" s="100" t="s">
        <v>167</v>
      </c>
      <c r="C11" s="115">
        <v>2000</v>
      </c>
      <c r="D11" s="116" t="s">
        <v>449</v>
      </c>
      <c r="E11" s="115">
        <v>2000</v>
      </c>
      <c r="F11" s="132" t="s">
        <v>180</v>
      </c>
      <c r="G11" s="133" t="s">
        <v>179</v>
      </c>
    </row>
    <row r="12" ht="30" customHeight="1" spans="1:7">
      <c r="A12" s="114">
        <v>7</v>
      </c>
      <c r="B12" s="117" t="s">
        <v>181</v>
      </c>
      <c r="C12" s="115">
        <v>1062</v>
      </c>
      <c r="D12" s="116" t="s">
        <v>446</v>
      </c>
      <c r="E12" s="134">
        <v>1062</v>
      </c>
      <c r="F12" s="135" t="s">
        <v>184</v>
      </c>
      <c r="G12" s="133" t="s">
        <v>185</v>
      </c>
    </row>
    <row r="13" ht="30" customHeight="1" spans="1:7">
      <c r="A13" s="114">
        <v>8</v>
      </c>
      <c r="B13" s="117" t="s">
        <v>181</v>
      </c>
      <c r="C13" s="115">
        <v>200</v>
      </c>
      <c r="D13" s="116" t="s">
        <v>450</v>
      </c>
      <c r="E13" s="134">
        <v>200</v>
      </c>
      <c r="F13" s="135" t="s">
        <v>186</v>
      </c>
      <c r="G13" s="133" t="s">
        <v>179</v>
      </c>
    </row>
    <row r="14" ht="30" customHeight="1" spans="1:7">
      <c r="A14" s="114">
        <v>9</v>
      </c>
      <c r="B14" s="117" t="s">
        <v>181</v>
      </c>
      <c r="C14" s="115">
        <v>1876</v>
      </c>
      <c r="D14" s="116" t="s">
        <v>447</v>
      </c>
      <c r="E14" s="134">
        <v>1057.9</v>
      </c>
      <c r="F14" s="135" t="s">
        <v>173</v>
      </c>
      <c r="G14" s="133" t="s">
        <v>172</v>
      </c>
    </row>
    <row r="15" ht="30" customHeight="1" spans="1:7">
      <c r="A15" s="114">
        <v>10</v>
      </c>
      <c r="B15" s="117" t="s">
        <v>187</v>
      </c>
      <c r="C15" s="115">
        <v>2062</v>
      </c>
      <c r="D15" s="116" t="s">
        <v>451</v>
      </c>
      <c r="E15" s="134">
        <v>2026</v>
      </c>
      <c r="F15" s="135" t="s">
        <v>173</v>
      </c>
      <c r="G15" s="133" t="s">
        <v>172</v>
      </c>
    </row>
    <row r="16" ht="30" customHeight="1" spans="1:7">
      <c r="A16" s="114">
        <v>11</v>
      </c>
      <c r="B16" s="117" t="s">
        <v>187</v>
      </c>
      <c r="C16" s="115">
        <v>891</v>
      </c>
      <c r="D16" s="116" t="s">
        <v>452</v>
      </c>
      <c r="E16" s="134">
        <v>891</v>
      </c>
      <c r="F16" s="135" t="s">
        <v>190</v>
      </c>
      <c r="G16" s="133" t="s">
        <v>179</v>
      </c>
    </row>
    <row r="17" ht="30" customHeight="1" spans="1:7">
      <c r="A17" s="114">
        <v>12</v>
      </c>
      <c r="B17" s="117" t="s">
        <v>191</v>
      </c>
      <c r="C17" s="115">
        <v>209</v>
      </c>
      <c r="D17" s="116" t="s">
        <v>453</v>
      </c>
      <c r="E17" s="134">
        <v>209</v>
      </c>
      <c r="F17" s="135" t="s">
        <v>190</v>
      </c>
      <c r="G17" s="133" t="s">
        <v>179</v>
      </c>
    </row>
    <row r="18" ht="30" customHeight="1" spans="1:7">
      <c r="A18" s="114">
        <v>13</v>
      </c>
      <c r="B18" s="117" t="s">
        <v>191</v>
      </c>
      <c r="C18" s="115">
        <v>2000</v>
      </c>
      <c r="D18" s="116" t="s">
        <v>449</v>
      </c>
      <c r="E18" s="134">
        <v>2000</v>
      </c>
      <c r="F18" s="135" t="s">
        <v>180</v>
      </c>
      <c r="G18" s="133" t="s">
        <v>179</v>
      </c>
    </row>
    <row r="19" ht="30" customHeight="1" spans="1:7">
      <c r="A19" s="114">
        <v>14</v>
      </c>
      <c r="B19" s="117" t="s">
        <v>191</v>
      </c>
      <c r="C19" s="115">
        <v>3000</v>
      </c>
      <c r="D19" s="116" t="s">
        <v>448</v>
      </c>
      <c r="E19" s="134">
        <v>3000</v>
      </c>
      <c r="F19" s="135" t="s">
        <v>178</v>
      </c>
      <c r="G19" s="133" t="s">
        <v>179</v>
      </c>
    </row>
    <row r="20" ht="30" customHeight="1" spans="1:7">
      <c r="A20" s="114">
        <v>15</v>
      </c>
      <c r="B20" s="117" t="s">
        <v>193</v>
      </c>
      <c r="C20" s="115">
        <v>158</v>
      </c>
      <c r="D20" s="116" t="s">
        <v>446</v>
      </c>
      <c r="E20" s="115">
        <v>158</v>
      </c>
      <c r="F20" s="135" t="s">
        <v>194</v>
      </c>
      <c r="G20" s="136" t="s">
        <v>195</v>
      </c>
    </row>
    <row r="21" s="63" customFormat="1" ht="30" customHeight="1" spans="1:7">
      <c r="A21" s="114">
        <v>16</v>
      </c>
      <c r="B21" s="117" t="s">
        <v>196</v>
      </c>
      <c r="C21" s="115">
        <v>34</v>
      </c>
      <c r="D21" s="116" t="s">
        <v>446</v>
      </c>
      <c r="E21" s="115">
        <v>34</v>
      </c>
      <c r="F21" s="135" t="s">
        <v>198</v>
      </c>
      <c r="G21" s="137" t="s">
        <v>195</v>
      </c>
    </row>
    <row r="22" ht="30" customHeight="1" spans="1:7">
      <c r="A22" s="114">
        <v>17</v>
      </c>
      <c r="B22" s="117" t="s">
        <v>196</v>
      </c>
      <c r="C22" s="115">
        <v>466</v>
      </c>
      <c r="D22" s="116" t="s">
        <v>446</v>
      </c>
      <c r="E22" s="115">
        <v>466</v>
      </c>
      <c r="F22" s="135" t="s">
        <v>199</v>
      </c>
      <c r="G22" s="133" t="s">
        <v>200</v>
      </c>
    </row>
    <row r="23" ht="30" customHeight="1" spans="1:7">
      <c r="A23" s="114">
        <v>18</v>
      </c>
      <c r="B23" s="117" t="s">
        <v>196</v>
      </c>
      <c r="C23" s="115">
        <v>1300</v>
      </c>
      <c r="D23" s="116" t="s">
        <v>446</v>
      </c>
      <c r="E23" s="115">
        <v>1300</v>
      </c>
      <c r="F23" s="135" t="s">
        <v>201</v>
      </c>
      <c r="G23" s="133" t="s">
        <v>185</v>
      </c>
    </row>
    <row r="24" ht="30" customHeight="1" spans="1:7">
      <c r="A24" s="114">
        <v>19</v>
      </c>
      <c r="B24" s="117" t="s">
        <v>202</v>
      </c>
      <c r="C24" s="115">
        <v>1600</v>
      </c>
      <c r="D24" s="116" t="s">
        <v>446</v>
      </c>
      <c r="E24" s="115">
        <v>1600</v>
      </c>
      <c r="F24" s="135" t="s">
        <v>204</v>
      </c>
      <c r="G24" s="133" t="s">
        <v>172</v>
      </c>
    </row>
    <row r="25" ht="30" customHeight="1" spans="1:7">
      <c r="A25" s="114">
        <v>20</v>
      </c>
      <c r="B25" s="118" t="s">
        <v>205</v>
      </c>
      <c r="C25" s="115">
        <v>800</v>
      </c>
      <c r="D25" s="116" t="s">
        <v>446</v>
      </c>
      <c r="E25" s="115">
        <v>800</v>
      </c>
      <c r="F25" s="135" t="s">
        <v>206</v>
      </c>
      <c r="G25" s="133" t="s">
        <v>200</v>
      </c>
    </row>
    <row r="26" ht="30" customHeight="1" spans="1:7">
      <c r="A26" s="114">
        <v>21</v>
      </c>
      <c r="B26" s="118" t="s">
        <v>205</v>
      </c>
      <c r="C26" s="115">
        <v>400</v>
      </c>
      <c r="D26" s="116" t="s">
        <v>450</v>
      </c>
      <c r="E26" s="115">
        <v>400</v>
      </c>
      <c r="F26" s="135" t="s">
        <v>207</v>
      </c>
      <c r="G26" s="133" t="s">
        <v>179</v>
      </c>
    </row>
    <row r="27" s="63" customFormat="1" ht="30" customHeight="1" spans="1:7">
      <c r="A27" s="114">
        <v>22</v>
      </c>
      <c r="B27" s="118" t="s">
        <v>205</v>
      </c>
      <c r="C27" s="115">
        <v>3.752</v>
      </c>
      <c r="D27" s="116" t="s">
        <v>447</v>
      </c>
      <c r="E27" s="115">
        <v>3.752</v>
      </c>
      <c r="F27" s="135" t="s">
        <v>208</v>
      </c>
      <c r="G27" s="133" t="s">
        <v>179</v>
      </c>
    </row>
    <row r="28" ht="30" customHeight="1" spans="1:10">
      <c r="A28" s="114">
        <v>23</v>
      </c>
      <c r="B28" s="118" t="s">
        <v>205</v>
      </c>
      <c r="C28" s="115">
        <v>1696.248</v>
      </c>
      <c r="D28" s="116" t="s">
        <v>454</v>
      </c>
      <c r="E28" s="115">
        <v>1696.248</v>
      </c>
      <c r="F28" s="135" t="s">
        <v>209</v>
      </c>
      <c r="G28" s="133" t="s">
        <v>172</v>
      </c>
      <c r="J28" s="103"/>
    </row>
    <row r="29" ht="30" customHeight="1" spans="1:7">
      <c r="A29" s="114">
        <v>24</v>
      </c>
      <c r="B29" s="118" t="s">
        <v>205</v>
      </c>
      <c r="C29" s="115">
        <v>5300</v>
      </c>
      <c r="D29" s="116" t="s">
        <v>451</v>
      </c>
      <c r="E29" s="115">
        <v>5300</v>
      </c>
      <c r="F29" s="135" t="s">
        <v>209</v>
      </c>
      <c r="G29" s="133" t="s">
        <v>172</v>
      </c>
    </row>
    <row r="30" ht="30" customHeight="1" spans="1:7">
      <c r="A30" s="114">
        <v>25</v>
      </c>
      <c r="B30" s="118" t="s">
        <v>210</v>
      </c>
      <c r="C30" s="115">
        <v>6575</v>
      </c>
      <c r="D30" s="116" t="s">
        <v>452</v>
      </c>
      <c r="E30" s="115">
        <v>6575</v>
      </c>
      <c r="F30" s="138" t="s">
        <v>209</v>
      </c>
      <c r="G30" s="133" t="s">
        <v>172</v>
      </c>
    </row>
    <row r="31" ht="30" customHeight="1" spans="1:7">
      <c r="A31" s="114">
        <v>26</v>
      </c>
      <c r="B31" s="118" t="s">
        <v>211</v>
      </c>
      <c r="C31" s="115">
        <v>1500</v>
      </c>
      <c r="D31" s="116" t="s">
        <v>455</v>
      </c>
      <c r="E31" s="115">
        <v>1500</v>
      </c>
      <c r="F31" s="138" t="s">
        <v>212</v>
      </c>
      <c r="G31" s="133" t="s">
        <v>170</v>
      </c>
    </row>
    <row r="32" ht="30" customHeight="1" spans="1:7">
      <c r="A32" s="114">
        <v>27</v>
      </c>
      <c r="B32" s="116" t="s">
        <v>456</v>
      </c>
      <c r="C32" s="115">
        <v>374</v>
      </c>
      <c r="D32" s="116" t="s">
        <v>457</v>
      </c>
      <c r="E32" s="115">
        <v>374</v>
      </c>
      <c r="F32" s="139" t="s">
        <v>214</v>
      </c>
      <c r="G32" s="133" t="s">
        <v>179</v>
      </c>
    </row>
    <row r="33" ht="30" customHeight="1" spans="1:7">
      <c r="A33" s="114">
        <v>28</v>
      </c>
      <c r="B33" s="116" t="s">
        <v>456</v>
      </c>
      <c r="C33" s="115">
        <v>88</v>
      </c>
      <c r="D33" s="116" t="s">
        <v>454</v>
      </c>
      <c r="E33" s="115">
        <v>88</v>
      </c>
      <c r="F33" s="138" t="s">
        <v>209</v>
      </c>
      <c r="G33" s="133" t="s">
        <v>172</v>
      </c>
    </row>
    <row r="34" ht="30" customHeight="1" spans="1:7">
      <c r="A34" s="114">
        <v>29</v>
      </c>
      <c r="B34" s="118" t="s">
        <v>215</v>
      </c>
      <c r="C34" s="115">
        <v>108.89</v>
      </c>
      <c r="D34" s="116" t="s">
        <v>455</v>
      </c>
      <c r="E34" s="115">
        <v>108.89</v>
      </c>
      <c r="F34" s="138" t="s">
        <v>216</v>
      </c>
      <c r="G34" s="133" t="s">
        <v>217</v>
      </c>
    </row>
    <row r="35" ht="30" customHeight="1" spans="1:7">
      <c r="A35" s="114">
        <v>30</v>
      </c>
      <c r="B35" s="118" t="s">
        <v>215</v>
      </c>
      <c r="C35" s="115">
        <v>74.09</v>
      </c>
      <c r="D35" s="116" t="s">
        <v>455</v>
      </c>
      <c r="E35" s="115">
        <v>74.09</v>
      </c>
      <c r="F35" s="139" t="s">
        <v>218</v>
      </c>
      <c r="G35" s="136" t="s">
        <v>195</v>
      </c>
    </row>
    <row r="36" s="63" customFormat="1" ht="30" customHeight="1" spans="1:7">
      <c r="A36" s="114">
        <v>31</v>
      </c>
      <c r="B36" s="118" t="s">
        <v>215</v>
      </c>
      <c r="C36" s="115">
        <v>11.9</v>
      </c>
      <c r="D36" s="116" t="s">
        <v>455</v>
      </c>
      <c r="E36" s="115">
        <v>11.9</v>
      </c>
      <c r="F36" s="139" t="s">
        <v>458</v>
      </c>
      <c r="G36" s="133" t="s">
        <v>170</v>
      </c>
    </row>
    <row r="37" ht="30" customHeight="1" spans="1:7">
      <c r="A37" s="114">
        <v>32</v>
      </c>
      <c r="B37" s="118" t="s">
        <v>215</v>
      </c>
      <c r="C37" s="115">
        <v>72</v>
      </c>
      <c r="D37" s="116" t="s">
        <v>455</v>
      </c>
      <c r="E37" s="115">
        <v>72</v>
      </c>
      <c r="F37" s="139" t="s">
        <v>220</v>
      </c>
      <c r="G37" s="133" t="s">
        <v>221</v>
      </c>
    </row>
    <row r="38" ht="30" customHeight="1" spans="1:7">
      <c r="A38" s="114">
        <v>33</v>
      </c>
      <c r="B38" s="118" t="s">
        <v>215</v>
      </c>
      <c r="C38" s="115">
        <v>500</v>
      </c>
      <c r="D38" s="116" t="s">
        <v>455</v>
      </c>
      <c r="E38" s="115">
        <v>500</v>
      </c>
      <c r="F38" s="139" t="s">
        <v>222</v>
      </c>
      <c r="G38" s="133" t="s">
        <v>170</v>
      </c>
    </row>
    <row r="39" ht="30" customHeight="1" spans="1:7">
      <c r="A39" s="114">
        <v>34</v>
      </c>
      <c r="B39" s="118" t="s">
        <v>215</v>
      </c>
      <c r="C39" s="115">
        <v>533.12</v>
      </c>
      <c r="D39" s="116" t="s">
        <v>455</v>
      </c>
      <c r="E39" s="115">
        <v>533.12</v>
      </c>
      <c r="F39" s="139" t="s">
        <v>223</v>
      </c>
      <c r="G39" s="133" t="s">
        <v>170</v>
      </c>
    </row>
    <row r="40" ht="30" customHeight="1" spans="1:7">
      <c r="A40" s="114">
        <v>35</v>
      </c>
      <c r="B40" s="116" t="s">
        <v>224</v>
      </c>
      <c r="C40" s="115">
        <v>1423</v>
      </c>
      <c r="D40" s="116" t="s">
        <v>454</v>
      </c>
      <c r="E40" s="115">
        <v>1423</v>
      </c>
      <c r="F40" s="140" t="s">
        <v>209</v>
      </c>
      <c r="G40" s="133" t="s">
        <v>172</v>
      </c>
    </row>
    <row r="41" ht="30" customHeight="1" spans="1:7">
      <c r="A41" s="114">
        <v>36</v>
      </c>
      <c r="B41" s="116" t="s">
        <v>225</v>
      </c>
      <c r="C41" s="115">
        <v>841</v>
      </c>
      <c r="D41" s="116" t="s">
        <v>455</v>
      </c>
      <c r="E41" s="115">
        <v>841</v>
      </c>
      <c r="F41" s="138" t="s">
        <v>226</v>
      </c>
      <c r="G41" s="136" t="s">
        <v>227</v>
      </c>
    </row>
    <row r="42" ht="30" customHeight="1" spans="1:7">
      <c r="A42" s="114">
        <v>37</v>
      </c>
      <c r="B42" s="116" t="s">
        <v>228</v>
      </c>
      <c r="C42" s="115">
        <v>697.951</v>
      </c>
      <c r="D42" s="116" t="s">
        <v>455</v>
      </c>
      <c r="E42" s="115">
        <v>697.951</v>
      </c>
      <c r="F42" s="138" t="s">
        <v>226</v>
      </c>
      <c r="G42" s="136" t="s">
        <v>227</v>
      </c>
    </row>
    <row r="43" ht="30" customHeight="1" spans="1:7">
      <c r="A43" s="114">
        <v>38</v>
      </c>
      <c r="B43" s="116" t="s">
        <v>228</v>
      </c>
      <c r="C43" s="115">
        <v>611.049</v>
      </c>
      <c r="D43" s="116" t="s">
        <v>454</v>
      </c>
      <c r="E43" s="115">
        <v>611.049</v>
      </c>
      <c r="F43" s="141" t="s">
        <v>209</v>
      </c>
      <c r="G43" s="133" t="s">
        <v>172</v>
      </c>
    </row>
    <row r="44" ht="30" customHeight="1" spans="1:7">
      <c r="A44" s="114">
        <v>39</v>
      </c>
      <c r="B44" s="116" t="s">
        <v>228</v>
      </c>
      <c r="C44" s="115">
        <v>480</v>
      </c>
      <c r="D44" s="116" t="s">
        <v>457</v>
      </c>
      <c r="E44" s="115">
        <v>480</v>
      </c>
      <c r="F44" s="139" t="s">
        <v>229</v>
      </c>
      <c r="G44" s="133" t="s">
        <v>179</v>
      </c>
    </row>
    <row r="45" ht="30" customHeight="1" spans="1:7">
      <c r="A45" s="114">
        <v>40</v>
      </c>
      <c r="B45" s="116" t="s">
        <v>228</v>
      </c>
      <c r="C45" s="115">
        <v>1033</v>
      </c>
      <c r="D45" s="116" t="s">
        <v>457</v>
      </c>
      <c r="E45" s="115">
        <v>1033</v>
      </c>
      <c r="F45" s="138" t="s">
        <v>230</v>
      </c>
      <c r="G45" s="133" t="s">
        <v>179</v>
      </c>
    </row>
    <row r="46" spans="3:5">
      <c r="C46" s="119"/>
      <c r="E46" s="142"/>
    </row>
    <row r="47" spans="3:5">
      <c r="C47" s="119"/>
      <c r="E47" s="142"/>
    </row>
    <row r="48" spans="3:5">
      <c r="C48" s="119"/>
      <c r="E48" s="142"/>
    </row>
    <row r="49" spans="3:5">
      <c r="C49" s="119"/>
      <c r="E49" s="142"/>
    </row>
    <row r="50" spans="3:5">
      <c r="C50" s="119"/>
      <c r="E50" s="142"/>
    </row>
    <row r="51" spans="3:5">
      <c r="C51" s="119"/>
      <c r="E51" s="142"/>
    </row>
    <row r="52" spans="3:5">
      <c r="C52" s="119"/>
      <c r="E52" s="142"/>
    </row>
    <row r="53" spans="3:5">
      <c r="C53" s="119"/>
      <c r="E53" s="142"/>
    </row>
    <row r="54" spans="3:5">
      <c r="C54" s="119"/>
      <c r="E54" s="142"/>
    </row>
    <row r="55" spans="3:5">
      <c r="C55" s="119"/>
      <c r="E55" s="142"/>
    </row>
    <row r="56" spans="3:5">
      <c r="C56" s="119"/>
      <c r="E56" s="142"/>
    </row>
    <row r="57" spans="3:5">
      <c r="C57" s="119"/>
      <c r="E57" s="142"/>
    </row>
    <row r="58" spans="3:5">
      <c r="C58" s="119"/>
      <c r="E58" s="142"/>
    </row>
    <row r="59" spans="3:5">
      <c r="C59" s="119"/>
      <c r="E59" s="142"/>
    </row>
    <row r="60" spans="3:5">
      <c r="C60" s="119"/>
      <c r="E60" s="142"/>
    </row>
    <row r="61" spans="3:5">
      <c r="C61" s="119"/>
      <c r="E61" s="142"/>
    </row>
    <row r="62" spans="3:5">
      <c r="C62" s="119"/>
      <c r="E62" s="142"/>
    </row>
    <row r="63" spans="3:5">
      <c r="C63" s="119"/>
      <c r="E63" s="142"/>
    </row>
    <row r="64" spans="3:5">
      <c r="C64" s="119"/>
      <c r="E64" s="142"/>
    </row>
    <row r="65" spans="3:5">
      <c r="C65" s="119"/>
      <c r="E65" s="142"/>
    </row>
    <row r="66" spans="3:5">
      <c r="C66" s="119"/>
      <c r="E66" s="142"/>
    </row>
    <row r="67" spans="3:5">
      <c r="C67" s="119"/>
      <c r="E67" s="142"/>
    </row>
    <row r="68" spans="3:5">
      <c r="C68" s="119"/>
      <c r="E68" s="142"/>
    </row>
    <row r="69" spans="3:5">
      <c r="C69" s="119"/>
      <c r="E69" s="142"/>
    </row>
    <row r="70" spans="3:5">
      <c r="C70" s="119"/>
      <c r="E70" s="142"/>
    </row>
    <row r="71" spans="3:5">
      <c r="C71" s="119"/>
      <c r="E71" s="142"/>
    </row>
    <row r="72" spans="3:5">
      <c r="C72" s="119"/>
      <c r="E72" s="142"/>
    </row>
    <row r="73" spans="3:5">
      <c r="C73" s="119"/>
      <c r="E73" s="142"/>
    </row>
    <row r="74" spans="3:5">
      <c r="C74" s="119"/>
      <c r="E74" s="142"/>
    </row>
    <row r="75" spans="3:5">
      <c r="C75" s="119"/>
      <c r="E75" s="142"/>
    </row>
  </sheetData>
  <sheetProtection formatCells="0" formatColumns="0" formatRows="0" insertRows="0" insertColumns="0" insertHyperlinks="0" deleteColumns="0" deleteRows="0" sort="0" autoFilter="0" pivotTables="0"/>
  <autoFilter xmlns:etc="http://www.wps.cn/officeDocument/2017/etCustomData" ref="A4:L75" etc:filterBottomFollowUsedRange="0">
    <extLst/>
  </autoFilter>
  <mergeCells count="8">
    <mergeCell ref="A1:G1"/>
    <mergeCell ref="E2:F2"/>
    <mergeCell ref="B3:C3"/>
    <mergeCell ref="D3:E3"/>
    <mergeCell ref="A5:B5"/>
    <mergeCell ref="A3:A4"/>
    <mergeCell ref="F3:F4"/>
    <mergeCell ref="G3:G4"/>
  </mergeCells>
  <hyperlinks>
    <hyperlink ref="G34" r:id="rId1" display="https://www.schy.gov.cn/info/1264/103487.htm"/>
    <hyperlink ref="G37" r:id="rId2" display="https://www.schy.gov.cn/info/1235/103490.htm" tooltip="https://www.schy.gov.cn/info/1235/103490.htm"/>
    <hyperlink ref="G10" r:id="rId3" display="https://www.schy.gov.cn/info/1280/103498.htm" tooltip="https://www.schy.gov.cn/info/1280/103498.htm"/>
    <hyperlink ref="G11" r:id="rId3" display="https://www.schy.gov.cn/info/1280/103498.htm" tooltip="https://www.schy.gov.cn/info/1280/103498.htm"/>
    <hyperlink ref="G13" r:id="rId3" display="https://www.schy.gov.cn/info/1280/103498.htm" tooltip="https://www.schy.gov.cn/info/1280/103498.htm"/>
    <hyperlink ref="G16" r:id="rId3" display="https://www.schy.gov.cn/info/1280/103498.htm" tooltip="https://www.schy.gov.cn/info/1280/103498.htm"/>
    <hyperlink ref="G17" r:id="rId3" display="https://www.schy.gov.cn/info/1280/103498.htm" tooltip="https://www.schy.gov.cn/info/1280/103498.htm"/>
    <hyperlink ref="G18" r:id="rId3" display="https://www.schy.gov.cn/info/1280/103498.htm" tooltip="https://www.schy.gov.cn/info/1280/103498.htm"/>
    <hyperlink ref="G19" r:id="rId3" display="https://www.schy.gov.cn/info/1280/103498.htm" tooltip="https://www.schy.gov.cn/info/1280/103498.htm"/>
    <hyperlink ref="G32" r:id="rId3" display="https://www.schy.gov.cn/info/1280/103498.htm" tooltip="https://www.schy.gov.cn/info/1280/103498.htm"/>
    <hyperlink ref="G26" r:id="rId3" display="https://www.schy.gov.cn/info/1280/103498.htm" tooltip="https://www.schy.gov.cn/info/1280/103498.htm"/>
    <hyperlink ref="G27" r:id="rId3" display="https://www.schy.gov.cn/info/1280/103498.htm" tooltip="https://www.schy.gov.cn/info/1280/103498.htm"/>
    <hyperlink ref="G44" r:id="rId3" display="https://www.schy.gov.cn/info/1280/103498.htm" tooltip="https://www.schy.gov.cn/info/1280/103498.htm"/>
    <hyperlink ref="G45" r:id="rId3" display="https://www.schy.gov.cn/info/1280/103498.htm" tooltip="https://www.schy.gov.cn/info/1280/103498.htm"/>
    <hyperlink ref="G12" r:id="rId4" display="https://www.schy.gov.cn/info/1281/99355.htm" tooltip="https://www.schy.gov.cn/info/1281/99355.htm"/>
    <hyperlink ref="G23" r:id="rId4" display="https://www.schy.gov.cn/info/1281/99355.htm" tooltip="https://www.schy.gov.cn/info/1281/99355.htm"/>
    <hyperlink ref="G7" r:id="rId5" display="https://www.schy.gov.cn/info/1255/103513.htm" tooltip="https://www.schy.gov.cn/info/1255/103513.htm"/>
    <hyperlink ref="G8" r:id="rId5" display="https://www.schy.gov.cn/info/1255/103513.htm" tooltip="https://www.schy.gov.cn/info/1255/103513.htm"/>
    <hyperlink ref="G9" r:id="rId5" display="https://www.schy.gov.cn/info/1255/103513.htm" tooltip="https://www.schy.gov.cn/info/1255/103513.htm"/>
    <hyperlink ref="G14" r:id="rId5" display="https://www.schy.gov.cn/info/1255/103513.htm" tooltip="https://www.schy.gov.cn/info/1255/103513.htm"/>
    <hyperlink ref="G15" r:id="rId5" display="https://www.schy.gov.cn/info/1255/103513.htm" tooltip="https://www.schy.gov.cn/info/1255/103513.htm"/>
    <hyperlink ref="G24" r:id="rId5" display="https://www.schy.gov.cn/info/1255/103513.htm" tooltip="https://www.schy.gov.cn/info/1255/103513.htm"/>
    <hyperlink ref="G28" r:id="rId5" display="https://www.schy.gov.cn/info/1255/103513.htm" tooltip="https://www.schy.gov.cn/info/1255/103513.htm"/>
    <hyperlink ref="G29" r:id="rId5" display="https://www.schy.gov.cn/info/1255/103513.htm" tooltip="https://www.schy.gov.cn/info/1255/103513.htm"/>
    <hyperlink ref="G30" r:id="rId5" display="https://www.schy.gov.cn/info/1255/103513.htm" tooltip="https://www.schy.gov.cn/info/1255/103513.htm"/>
    <hyperlink ref="G33" r:id="rId5" display="https://www.schy.gov.cn/info/1255/103513.htm" tooltip="https://www.schy.gov.cn/info/1255/103513.htm"/>
    <hyperlink ref="G40" r:id="rId5" display="https://www.schy.gov.cn/info/1255/103513.htm" tooltip="https://www.schy.gov.cn/info/1255/103513.htm"/>
    <hyperlink ref="G43" r:id="rId5" display="https://www.schy.gov.cn/info/1255/103513.htm" tooltip="https://www.schy.gov.cn/info/1255/103513.htm"/>
    <hyperlink ref="G41" r:id="rId6" display="https://www.schy.gov.cn/info/4520/99398.htm" tooltip="https://www.schy.gov.cn/info/4520/99398.htm"/>
    <hyperlink ref="G42" r:id="rId6" display="https://www.schy.gov.cn/info/4520/99398.htm" tooltip="https://www.schy.gov.cn/info/4520/99398.htm"/>
    <hyperlink ref="G20" r:id="rId7" display="https://www.schy.gov.cn/info/4576/99379.htm" tooltip="https://www.schy.gov.cn/info/4576/99379.htm"/>
    <hyperlink ref="G21" r:id="rId7" display="https://www.schy.gov.cn/info/4576/99379.htm" tooltip="https://www.schy.gov.cn/info/4576/99379.htm"/>
    <hyperlink ref="G35" r:id="rId7" display="https://www.schy.gov.cn/info/4576/99379.htm" tooltip="https://www.schy.gov.cn/info/4576/99379.htm"/>
  </hyperlinks>
  <pageMargins left="0.747916666666667" right="0.747916666666667" top="0.984027777777778" bottom="0.984027777777778" header="0.511805555555556" footer="0.511805555555556"/>
  <pageSetup paperSize="9" scale="33" orientation="landscape" horizontalDpi="600"/>
  <headerFooter alignWithMargins="0" scaleWithDoc="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5"/>
  <sheetViews>
    <sheetView topLeftCell="A43" workbookViewId="0">
      <selection activeCell="E15" sqref="E15"/>
    </sheetView>
  </sheetViews>
  <sheetFormatPr defaultColWidth="9" defaultRowHeight="14.25" outlineLevelCol="6"/>
  <cols>
    <col min="1" max="1" width="5.88333333333333" style="66" customWidth="1"/>
    <col min="2" max="2" width="36.3" style="67" customWidth="1"/>
    <col min="3" max="3" width="36.3" customWidth="1"/>
    <col min="4" max="4" width="17.625" style="67" customWidth="1"/>
    <col min="5" max="5" width="26.7583333333333" customWidth="1"/>
    <col min="6" max="6" width="43.675" customWidth="1"/>
    <col min="7" max="7" width="43.675" style="68" customWidth="1"/>
  </cols>
  <sheetData>
    <row r="1" ht="31" customHeight="1" spans="1:6">
      <c r="A1" s="69" t="s">
        <v>459</v>
      </c>
      <c r="B1" s="70"/>
      <c r="C1" s="69"/>
      <c r="D1" s="70"/>
      <c r="E1" s="69"/>
      <c r="F1" s="69"/>
    </row>
    <row r="2" spans="7:7">
      <c r="G2" s="89" t="s">
        <v>95</v>
      </c>
    </row>
    <row r="3" ht="39" customHeight="1" spans="1:7">
      <c r="A3" s="71" t="s">
        <v>3</v>
      </c>
      <c r="B3" s="72" t="s">
        <v>460</v>
      </c>
      <c r="C3" s="73"/>
      <c r="D3" s="72" t="s">
        <v>461</v>
      </c>
      <c r="E3" s="90"/>
      <c r="F3" s="91" t="s">
        <v>20</v>
      </c>
      <c r="G3" s="92" t="s">
        <v>160</v>
      </c>
    </row>
    <row r="4" ht="18.75" spans="1:7">
      <c r="A4" s="71"/>
      <c r="B4" s="74" t="s">
        <v>21</v>
      </c>
      <c r="C4" s="75" t="s">
        <v>444</v>
      </c>
      <c r="D4" s="74" t="s">
        <v>445</v>
      </c>
      <c r="E4" s="93" t="s">
        <v>444</v>
      </c>
      <c r="F4" s="91"/>
      <c r="G4" s="92"/>
    </row>
    <row r="5" ht="18.75" spans="1:7">
      <c r="A5" s="76" t="s">
        <v>258</v>
      </c>
      <c r="B5" s="74"/>
      <c r="C5" s="77">
        <f>SUM(C6:C75)</f>
        <v>468700</v>
      </c>
      <c r="D5" s="77"/>
      <c r="E5" s="77">
        <f>SUM(E6:E75)</f>
        <v>466177.44</v>
      </c>
      <c r="F5" s="94"/>
      <c r="G5" s="92"/>
    </row>
    <row r="6" s="63" customFormat="1" ht="36" spans="1:7">
      <c r="A6" s="78">
        <v>1</v>
      </c>
      <c r="B6" s="79" t="s">
        <v>270</v>
      </c>
      <c r="C6" s="80">
        <v>1500</v>
      </c>
      <c r="D6" s="81" t="s">
        <v>462</v>
      </c>
      <c r="E6" s="80">
        <v>1500</v>
      </c>
      <c r="F6" s="79" t="s">
        <v>274</v>
      </c>
      <c r="G6" s="95" t="s">
        <v>227</v>
      </c>
    </row>
    <row r="7" s="63" customFormat="1" ht="36" spans="1:7">
      <c r="A7" s="78">
        <v>2</v>
      </c>
      <c r="B7" s="79" t="s">
        <v>275</v>
      </c>
      <c r="C7" s="80">
        <v>3000</v>
      </c>
      <c r="D7" s="81" t="s">
        <v>462</v>
      </c>
      <c r="E7" s="80">
        <v>3000</v>
      </c>
      <c r="F7" s="79" t="s">
        <v>279</v>
      </c>
      <c r="G7" s="95" t="s">
        <v>172</v>
      </c>
    </row>
    <row r="8" s="63" customFormat="1" ht="36" spans="1:7">
      <c r="A8" s="78">
        <v>3</v>
      </c>
      <c r="B8" s="79" t="s">
        <v>280</v>
      </c>
      <c r="C8" s="80">
        <v>5000</v>
      </c>
      <c r="D8" s="81" t="s">
        <v>462</v>
      </c>
      <c r="E8" s="80">
        <v>5000</v>
      </c>
      <c r="F8" s="79" t="s">
        <v>283</v>
      </c>
      <c r="G8" s="95" t="s">
        <v>185</v>
      </c>
    </row>
    <row r="9" s="63" customFormat="1" ht="36" spans="1:7">
      <c r="A9" s="78">
        <v>4</v>
      </c>
      <c r="B9" s="79" t="s">
        <v>284</v>
      </c>
      <c r="C9" s="80">
        <v>7000</v>
      </c>
      <c r="D9" s="81" t="s">
        <v>462</v>
      </c>
      <c r="E9" s="80">
        <v>7000</v>
      </c>
      <c r="F9" s="79" t="s">
        <v>283</v>
      </c>
      <c r="G9" s="95" t="s">
        <v>185</v>
      </c>
    </row>
    <row r="10" s="63" customFormat="1" ht="36" spans="1:7">
      <c r="A10" s="78">
        <v>5</v>
      </c>
      <c r="B10" s="79" t="s">
        <v>270</v>
      </c>
      <c r="C10" s="80">
        <v>5500</v>
      </c>
      <c r="D10" s="81" t="s">
        <v>462</v>
      </c>
      <c r="E10" s="80">
        <v>5500</v>
      </c>
      <c r="F10" s="79" t="s">
        <v>286</v>
      </c>
      <c r="G10" s="95" t="s">
        <v>185</v>
      </c>
    </row>
    <row r="11" s="63" customFormat="1" ht="36" spans="1:7">
      <c r="A11" s="78">
        <v>6</v>
      </c>
      <c r="B11" s="79" t="s">
        <v>287</v>
      </c>
      <c r="C11" s="80">
        <v>1523</v>
      </c>
      <c r="D11" s="81" t="s">
        <v>462</v>
      </c>
      <c r="E11" s="80">
        <v>1523</v>
      </c>
      <c r="F11" s="79" t="s">
        <v>289</v>
      </c>
      <c r="G11" s="95" t="s">
        <v>185</v>
      </c>
    </row>
    <row r="12" s="63" customFormat="1" ht="36" spans="1:7">
      <c r="A12" s="78">
        <v>7</v>
      </c>
      <c r="B12" s="79" t="s">
        <v>290</v>
      </c>
      <c r="C12" s="80">
        <v>14900</v>
      </c>
      <c r="D12" s="81" t="s">
        <v>462</v>
      </c>
      <c r="E12" s="80">
        <v>14900</v>
      </c>
      <c r="F12" s="79" t="s">
        <v>289</v>
      </c>
      <c r="G12" s="95" t="s">
        <v>185</v>
      </c>
    </row>
    <row r="13" s="63" customFormat="1" ht="36" spans="1:7">
      <c r="A13" s="78">
        <v>8</v>
      </c>
      <c r="B13" s="79" t="s">
        <v>292</v>
      </c>
      <c r="C13" s="80">
        <v>4300</v>
      </c>
      <c r="D13" s="81" t="s">
        <v>462</v>
      </c>
      <c r="E13" s="80">
        <v>4300</v>
      </c>
      <c r="F13" s="79" t="s">
        <v>295</v>
      </c>
      <c r="G13" s="92" t="s">
        <v>170</v>
      </c>
    </row>
    <row r="14" s="63" customFormat="1" ht="36" spans="1:7">
      <c r="A14" s="78">
        <v>9</v>
      </c>
      <c r="B14" s="79" t="s">
        <v>280</v>
      </c>
      <c r="C14" s="80">
        <v>8000</v>
      </c>
      <c r="D14" s="81" t="s">
        <v>462</v>
      </c>
      <c r="E14" s="80">
        <v>8000</v>
      </c>
      <c r="F14" s="79" t="s">
        <v>297</v>
      </c>
      <c r="G14" s="92" t="s">
        <v>170</v>
      </c>
    </row>
    <row r="15" s="63" customFormat="1" ht="36" spans="1:7">
      <c r="A15" s="78">
        <v>10</v>
      </c>
      <c r="B15" s="79" t="s">
        <v>287</v>
      </c>
      <c r="C15" s="80">
        <v>8477</v>
      </c>
      <c r="D15" s="81" t="s">
        <v>462</v>
      </c>
      <c r="E15" s="80">
        <v>7253</v>
      </c>
      <c r="F15" s="79" t="s">
        <v>299</v>
      </c>
      <c r="G15" s="95" t="s">
        <v>300</v>
      </c>
    </row>
    <row r="16" s="63" customFormat="1" ht="36" spans="1:7">
      <c r="A16" s="78">
        <v>11</v>
      </c>
      <c r="B16" s="79" t="s">
        <v>270</v>
      </c>
      <c r="C16" s="80">
        <v>2000</v>
      </c>
      <c r="D16" s="81" t="s">
        <v>462</v>
      </c>
      <c r="E16" s="80">
        <v>2000</v>
      </c>
      <c r="F16" s="79" t="s">
        <v>299</v>
      </c>
      <c r="G16" s="95" t="s">
        <v>300</v>
      </c>
    </row>
    <row r="17" s="63" customFormat="1" ht="36" spans="1:7">
      <c r="A17" s="78">
        <v>12</v>
      </c>
      <c r="B17" s="79" t="s">
        <v>301</v>
      </c>
      <c r="C17" s="80">
        <v>2400</v>
      </c>
      <c r="D17" s="81" t="s">
        <v>462</v>
      </c>
      <c r="E17" s="80">
        <v>2400</v>
      </c>
      <c r="F17" s="79" t="s">
        <v>304</v>
      </c>
      <c r="G17" s="95" t="s">
        <v>179</v>
      </c>
    </row>
    <row r="18" s="63" customFormat="1" spans="1:7">
      <c r="A18" s="78">
        <v>13</v>
      </c>
      <c r="B18" s="82" t="s">
        <v>305</v>
      </c>
      <c r="C18" s="83">
        <v>2881</v>
      </c>
      <c r="D18" s="84" t="s">
        <v>463</v>
      </c>
      <c r="E18" s="83">
        <v>2881</v>
      </c>
      <c r="F18" s="96" t="s">
        <v>308</v>
      </c>
      <c r="G18" s="95" t="s">
        <v>309</v>
      </c>
    </row>
    <row r="19" s="63" customFormat="1" spans="1:7">
      <c r="A19" s="78">
        <v>14</v>
      </c>
      <c r="B19" s="82" t="s">
        <v>305</v>
      </c>
      <c r="C19" s="83">
        <v>3260</v>
      </c>
      <c r="D19" s="84" t="s">
        <v>463</v>
      </c>
      <c r="E19" s="83">
        <v>3260</v>
      </c>
      <c r="F19" s="96" t="s">
        <v>311</v>
      </c>
      <c r="G19" s="95" t="s">
        <v>309</v>
      </c>
    </row>
    <row r="20" s="63" customFormat="1" spans="1:7">
      <c r="A20" s="78">
        <v>15</v>
      </c>
      <c r="B20" s="82" t="s">
        <v>305</v>
      </c>
      <c r="C20" s="83">
        <v>6236</v>
      </c>
      <c r="D20" s="84" t="s">
        <v>463</v>
      </c>
      <c r="E20" s="83">
        <v>6236</v>
      </c>
      <c r="F20" s="96" t="s">
        <v>312</v>
      </c>
      <c r="G20" s="95" t="s">
        <v>309</v>
      </c>
    </row>
    <row r="21" s="63" customFormat="1" spans="1:7">
      <c r="A21" s="78">
        <v>16</v>
      </c>
      <c r="B21" s="82" t="s">
        <v>305</v>
      </c>
      <c r="C21" s="83">
        <v>6691</v>
      </c>
      <c r="D21" s="84" t="s">
        <v>463</v>
      </c>
      <c r="E21" s="83">
        <v>6691</v>
      </c>
      <c r="F21" s="96" t="s">
        <v>314</v>
      </c>
      <c r="G21" s="95" t="s">
        <v>309</v>
      </c>
    </row>
    <row r="22" s="63" customFormat="1" spans="1:7">
      <c r="A22" s="78">
        <v>17</v>
      </c>
      <c r="B22" s="82" t="s">
        <v>305</v>
      </c>
      <c r="C22" s="83">
        <v>6700</v>
      </c>
      <c r="D22" s="84" t="s">
        <v>463</v>
      </c>
      <c r="E22" s="83">
        <v>6700</v>
      </c>
      <c r="F22" s="96" t="s">
        <v>315</v>
      </c>
      <c r="G22" s="95" t="s">
        <v>309</v>
      </c>
    </row>
    <row r="23" s="63" customFormat="1" spans="1:7">
      <c r="A23" s="78">
        <v>18</v>
      </c>
      <c r="B23" s="82" t="s">
        <v>305</v>
      </c>
      <c r="C23" s="83">
        <v>2232</v>
      </c>
      <c r="D23" s="84" t="s">
        <v>463</v>
      </c>
      <c r="E23" s="83">
        <v>2232</v>
      </c>
      <c r="F23" s="96" t="s">
        <v>317</v>
      </c>
      <c r="G23" s="95" t="s">
        <v>309</v>
      </c>
    </row>
    <row r="24" customFormat="1" ht="24" spans="1:7">
      <c r="A24" s="78">
        <v>19</v>
      </c>
      <c r="B24" s="85" t="s">
        <v>318</v>
      </c>
      <c r="C24" s="80">
        <v>5762.34</v>
      </c>
      <c r="D24" s="81" t="s">
        <v>463</v>
      </c>
      <c r="E24" s="80">
        <v>5762.34</v>
      </c>
      <c r="F24" s="97" t="s">
        <v>323</v>
      </c>
      <c r="G24" s="95" t="s">
        <v>324</v>
      </c>
    </row>
    <row r="25" customFormat="1" ht="24" spans="1:7">
      <c r="A25" s="78">
        <v>20</v>
      </c>
      <c r="B25" s="85" t="s">
        <v>318</v>
      </c>
      <c r="C25" s="80">
        <v>8800</v>
      </c>
      <c r="D25" s="81" t="s">
        <v>463</v>
      </c>
      <c r="E25" s="80">
        <v>8800</v>
      </c>
      <c r="F25" s="97" t="s">
        <v>286</v>
      </c>
      <c r="G25" s="98" t="s">
        <v>185</v>
      </c>
    </row>
    <row r="26" customFormat="1" ht="24" spans="1:7">
      <c r="A26" s="78">
        <v>21</v>
      </c>
      <c r="B26" s="85" t="s">
        <v>318</v>
      </c>
      <c r="C26" s="80">
        <v>2000</v>
      </c>
      <c r="D26" s="81" t="s">
        <v>463</v>
      </c>
      <c r="E26" s="80">
        <v>2000</v>
      </c>
      <c r="F26" s="97" t="s">
        <v>274</v>
      </c>
      <c r="G26" s="95" t="s">
        <v>227</v>
      </c>
    </row>
    <row r="27" s="64" customFormat="1" ht="24" spans="1:7">
      <c r="A27" s="78">
        <v>22</v>
      </c>
      <c r="B27" s="85" t="s">
        <v>326</v>
      </c>
      <c r="C27" s="80">
        <v>8000</v>
      </c>
      <c r="D27" s="81" t="s">
        <v>463</v>
      </c>
      <c r="E27" s="80">
        <v>8000</v>
      </c>
      <c r="F27" s="97" t="s">
        <v>329</v>
      </c>
      <c r="G27" s="99" t="s">
        <v>330</v>
      </c>
    </row>
    <row r="28" s="64" customFormat="1" ht="36" spans="1:7">
      <c r="A28" s="78">
        <v>23</v>
      </c>
      <c r="B28" s="85" t="s">
        <v>326</v>
      </c>
      <c r="C28" s="80">
        <v>13000</v>
      </c>
      <c r="D28" s="81" t="s">
        <v>462</v>
      </c>
      <c r="E28" s="80">
        <v>13000</v>
      </c>
      <c r="F28" s="97" t="s">
        <v>295</v>
      </c>
      <c r="G28" s="100" t="s">
        <v>170</v>
      </c>
    </row>
    <row r="29" customFormat="1" ht="24" spans="1:7">
      <c r="A29" s="78">
        <v>24</v>
      </c>
      <c r="B29" s="85" t="s">
        <v>331</v>
      </c>
      <c r="C29" s="80">
        <v>4000</v>
      </c>
      <c r="D29" s="81" t="s">
        <v>463</v>
      </c>
      <c r="E29" s="80">
        <v>4000</v>
      </c>
      <c r="F29" s="97" t="s">
        <v>283</v>
      </c>
      <c r="G29" s="98" t="s">
        <v>185</v>
      </c>
    </row>
    <row r="30" s="64" customFormat="1" ht="36" spans="1:7">
      <c r="A30" s="78">
        <v>25</v>
      </c>
      <c r="B30" s="85" t="s">
        <v>334</v>
      </c>
      <c r="C30" s="80">
        <v>10000</v>
      </c>
      <c r="D30" s="81" t="s">
        <v>462</v>
      </c>
      <c r="E30" s="80">
        <v>10000</v>
      </c>
      <c r="F30" s="97" t="s">
        <v>297</v>
      </c>
      <c r="G30" s="100" t="s">
        <v>170</v>
      </c>
    </row>
    <row r="31" customFormat="1" ht="24" spans="1:7">
      <c r="A31" s="78">
        <v>26</v>
      </c>
      <c r="B31" s="85" t="s">
        <v>337</v>
      </c>
      <c r="C31" s="80">
        <v>9000</v>
      </c>
      <c r="D31" s="81" t="s">
        <v>463</v>
      </c>
      <c r="E31" s="80">
        <v>9000</v>
      </c>
      <c r="F31" s="97" t="s">
        <v>299</v>
      </c>
      <c r="G31" s="95" t="s">
        <v>300</v>
      </c>
    </row>
    <row r="32" customFormat="1" ht="24" spans="1:7">
      <c r="A32" s="78">
        <v>27</v>
      </c>
      <c r="B32" s="85" t="s">
        <v>337</v>
      </c>
      <c r="C32" s="80">
        <v>4400</v>
      </c>
      <c r="D32" s="81" t="s">
        <v>463</v>
      </c>
      <c r="E32" s="80">
        <v>4400</v>
      </c>
      <c r="F32" s="97" t="s">
        <v>340</v>
      </c>
      <c r="G32" s="95" t="s">
        <v>309</v>
      </c>
    </row>
    <row r="33" customFormat="1" ht="24" spans="1:7">
      <c r="A33" s="78">
        <v>28</v>
      </c>
      <c r="B33" s="85" t="s">
        <v>341</v>
      </c>
      <c r="C33" s="80">
        <v>2800</v>
      </c>
      <c r="D33" s="81" t="s">
        <v>463</v>
      </c>
      <c r="E33" s="80">
        <v>2800</v>
      </c>
      <c r="F33" s="97" t="s">
        <v>340</v>
      </c>
      <c r="G33" s="95" t="s">
        <v>309</v>
      </c>
    </row>
    <row r="34" customFormat="1" ht="36" spans="1:7">
      <c r="A34" s="78">
        <v>29</v>
      </c>
      <c r="B34" s="85" t="s">
        <v>343</v>
      </c>
      <c r="C34" s="80">
        <v>3000</v>
      </c>
      <c r="D34" s="81" t="s">
        <v>462</v>
      </c>
      <c r="E34" s="80">
        <v>3000</v>
      </c>
      <c r="F34" s="97" t="s">
        <v>346</v>
      </c>
      <c r="G34" s="92" t="s">
        <v>170</v>
      </c>
    </row>
    <row r="35" customFormat="1" ht="24" spans="1:7">
      <c r="A35" s="78">
        <v>30</v>
      </c>
      <c r="B35" s="85" t="s">
        <v>343</v>
      </c>
      <c r="C35" s="80">
        <v>5000</v>
      </c>
      <c r="D35" s="81" t="s">
        <v>463</v>
      </c>
      <c r="E35" s="80">
        <v>5000</v>
      </c>
      <c r="F35" s="97" t="s">
        <v>286</v>
      </c>
      <c r="G35" s="98" t="s">
        <v>185</v>
      </c>
    </row>
    <row r="36" s="64" customFormat="1" ht="24" spans="1:7">
      <c r="A36" s="78">
        <v>31</v>
      </c>
      <c r="B36" s="85" t="s">
        <v>347</v>
      </c>
      <c r="C36" s="80">
        <v>13000</v>
      </c>
      <c r="D36" s="81" t="s">
        <v>464</v>
      </c>
      <c r="E36" s="80">
        <v>13000</v>
      </c>
      <c r="F36" s="97" t="s">
        <v>351</v>
      </c>
      <c r="G36" s="101" t="s">
        <v>352</v>
      </c>
    </row>
    <row r="37" s="65" customFormat="1" ht="24" spans="1:7">
      <c r="A37" s="78">
        <v>32</v>
      </c>
      <c r="B37" s="85" t="s">
        <v>353</v>
      </c>
      <c r="C37" s="80">
        <v>9200</v>
      </c>
      <c r="D37" s="86" t="s">
        <v>464</v>
      </c>
      <c r="E37" s="80">
        <v>9200</v>
      </c>
      <c r="F37" s="102" t="s">
        <v>356</v>
      </c>
      <c r="G37" s="95" t="s">
        <v>357</v>
      </c>
    </row>
    <row r="38" s="65" customFormat="1" ht="36" spans="1:7">
      <c r="A38" s="78">
        <v>33</v>
      </c>
      <c r="B38" s="85" t="s">
        <v>358</v>
      </c>
      <c r="C38" s="80">
        <v>5000</v>
      </c>
      <c r="D38" s="81" t="s">
        <v>462</v>
      </c>
      <c r="E38" s="80">
        <v>5000</v>
      </c>
      <c r="F38" s="102" t="s">
        <v>361</v>
      </c>
      <c r="G38" s="103" t="s">
        <v>170</v>
      </c>
    </row>
    <row r="39" s="65" customFormat="1" ht="24" spans="1:7">
      <c r="A39" s="78">
        <v>34</v>
      </c>
      <c r="B39" s="85" t="s">
        <v>362</v>
      </c>
      <c r="C39" s="80">
        <v>4100</v>
      </c>
      <c r="D39" s="86" t="s">
        <v>463</v>
      </c>
      <c r="E39" s="80">
        <v>4100</v>
      </c>
      <c r="F39" s="102" t="s">
        <v>363</v>
      </c>
      <c r="G39" s="95" t="s">
        <v>300</v>
      </c>
    </row>
    <row r="40" s="65" customFormat="1" ht="27" spans="1:7">
      <c r="A40" s="78">
        <v>35</v>
      </c>
      <c r="B40" s="85" t="s">
        <v>364</v>
      </c>
      <c r="C40" s="80">
        <v>10000</v>
      </c>
      <c r="D40" s="86" t="s">
        <v>463</v>
      </c>
      <c r="E40" s="80">
        <v>10000</v>
      </c>
      <c r="F40" s="102" t="s">
        <v>365</v>
      </c>
      <c r="G40" s="104" t="s">
        <v>366</v>
      </c>
    </row>
    <row r="41" s="65" customFormat="1" ht="24" spans="1:7">
      <c r="A41" s="78">
        <v>36</v>
      </c>
      <c r="B41" s="85" t="s">
        <v>367</v>
      </c>
      <c r="C41" s="80">
        <v>11600</v>
      </c>
      <c r="D41" s="86" t="s">
        <v>463</v>
      </c>
      <c r="E41" s="80">
        <v>11600</v>
      </c>
      <c r="F41" s="102" t="s">
        <v>370</v>
      </c>
      <c r="G41" s="95" t="s">
        <v>300</v>
      </c>
    </row>
    <row r="42" s="65" customFormat="1" ht="24" spans="1:7">
      <c r="A42" s="78">
        <v>37</v>
      </c>
      <c r="B42" s="85" t="s">
        <v>371</v>
      </c>
      <c r="C42" s="80">
        <v>4837.66</v>
      </c>
      <c r="D42" s="86" t="s">
        <v>464</v>
      </c>
      <c r="E42" s="80">
        <v>4837.66</v>
      </c>
      <c r="F42" s="97" t="s">
        <v>372</v>
      </c>
      <c r="G42" s="95" t="s">
        <v>357</v>
      </c>
    </row>
    <row r="43" s="65" customFormat="1" ht="27" spans="1:7">
      <c r="A43" s="78">
        <v>38</v>
      </c>
      <c r="B43" s="85" t="s">
        <v>371</v>
      </c>
      <c r="C43" s="80">
        <v>2200</v>
      </c>
      <c r="D43" s="86" t="s">
        <v>464</v>
      </c>
      <c r="E43" s="80">
        <v>2200</v>
      </c>
      <c r="F43" s="97" t="s">
        <v>373</v>
      </c>
      <c r="G43" s="104" t="s">
        <v>366</v>
      </c>
    </row>
    <row r="44" s="65" customFormat="1" ht="24" spans="1:7">
      <c r="A44" s="78">
        <v>39</v>
      </c>
      <c r="B44" s="85" t="s">
        <v>371</v>
      </c>
      <c r="C44" s="80">
        <v>16000</v>
      </c>
      <c r="D44" s="86" t="s">
        <v>464</v>
      </c>
      <c r="E44" s="80">
        <v>16000</v>
      </c>
      <c r="F44" s="97" t="s">
        <v>374</v>
      </c>
      <c r="G44" s="98" t="s">
        <v>185</v>
      </c>
    </row>
    <row r="45" s="65" customFormat="1" ht="24" spans="1:7">
      <c r="A45" s="78">
        <v>40</v>
      </c>
      <c r="B45" s="85" t="s">
        <v>371</v>
      </c>
      <c r="C45" s="80">
        <v>19000</v>
      </c>
      <c r="D45" s="86" t="s">
        <v>464</v>
      </c>
      <c r="E45" s="80">
        <v>19000</v>
      </c>
      <c r="F45" s="97" t="s">
        <v>283</v>
      </c>
      <c r="G45" s="98" t="s">
        <v>185</v>
      </c>
    </row>
    <row r="46" s="65" customFormat="1" ht="36" spans="1:7">
      <c r="A46" s="78">
        <v>41</v>
      </c>
      <c r="B46" s="85" t="s">
        <v>375</v>
      </c>
      <c r="C46" s="80">
        <v>1200</v>
      </c>
      <c r="D46" s="81" t="s">
        <v>462</v>
      </c>
      <c r="E46" s="80">
        <v>1200</v>
      </c>
      <c r="F46" s="97" t="s">
        <v>295</v>
      </c>
      <c r="G46" s="103" t="s">
        <v>170</v>
      </c>
    </row>
    <row r="47" s="65" customFormat="1" ht="36" spans="1:7">
      <c r="A47" s="78">
        <v>42</v>
      </c>
      <c r="B47" s="85" t="s">
        <v>377</v>
      </c>
      <c r="C47" s="80">
        <v>5000</v>
      </c>
      <c r="D47" s="81" t="s">
        <v>462</v>
      </c>
      <c r="E47" s="80">
        <v>5000</v>
      </c>
      <c r="F47" s="97" t="s">
        <v>295</v>
      </c>
      <c r="G47" s="103" t="s">
        <v>170</v>
      </c>
    </row>
    <row r="48" s="65" customFormat="1" ht="27" spans="1:7">
      <c r="A48" s="78">
        <v>43</v>
      </c>
      <c r="B48" s="85" t="s">
        <v>378</v>
      </c>
      <c r="C48" s="80">
        <v>10000</v>
      </c>
      <c r="D48" s="86" t="s">
        <v>464</v>
      </c>
      <c r="E48" s="80">
        <v>10000</v>
      </c>
      <c r="F48" s="102" t="s">
        <v>365</v>
      </c>
      <c r="G48" s="104" t="s">
        <v>366</v>
      </c>
    </row>
    <row r="49" s="65" customFormat="1" ht="27" spans="1:7">
      <c r="A49" s="78">
        <v>44</v>
      </c>
      <c r="B49" s="85" t="s">
        <v>379</v>
      </c>
      <c r="C49" s="80">
        <v>11800</v>
      </c>
      <c r="D49" s="86" t="s">
        <v>464</v>
      </c>
      <c r="E49" s="80">
        <v>10501.44</v>
      </c>
      <c r="F49" s="97" t="s">
        <v>351</v>
      </c>
      <c r="G49" s="104" t="s">
        <v>352</v>
      </c>
    </row>
    <row r="50" s="65" customFormat="1" ht="36" spans="1:7">
      <c r="A50" s="78">
        <v>45</v>
      </c>
      <c r="B50" s="85" t="s">
        <v>380</v>
      </c>
      <c r="C50" s="87">
        <v>8000</v>
      </c>
      <c r="D50" s="88" t="s">
        <v>462</v>
      </c>
      <c r="E50" s="105">
        <v>8000</v>
      </c>
      <c r="F50" s="102" t="s">
        <v>361</v>
      </c>
      <c r="G50" s="103" t="s">
        <v>170</v>
      </c>
    </row>
    <row r="51" s="65" customFormat="1" ht="24" spans="1:7">
      <c r="A51" s="78">
        <v>46</v>
      </c>
      <c r="B51" s="85" t="s">
        <v>382</v>
      </c>
      <c r="C51" s="87">
        <v>10000</v>
      </c>
      <c r="D51" s="86" t="s">
        <v>464</v>
      </c>
      <c r="E51" s="105">
        <v>10000</v>
      </c>
      <c r="F51" s="102" t="s">
        <v>356</v>
      </c>
      <c r="G51" s="106" t="s">
        <v>357</v>
      </c>
    </row>
    <row r="52" s="65" customFormat="1" ht="27" spans="1:7">
      <c r="A52" s="78">
        <v>47</v>
      </c>
      <c r="B52" s="85" t="s">
        <v>465</v>
      </c>
      <c r="C52" s="87">
        <v>5700</v>
      </c>
      <c r="D52" s="86" t="s">
        <v>463</v>
      </c>
      <c r="E52" s="105">
        <v>5700</v>
      </c>
      <c r="F52" s="102" t="s">
        <v>365</v>
      </c>
      <c r="G52" s="104" t="s">
        <v>366</v>
      </c>
    </row>
    <row r="53" s="65" customFormat="1" ht="27" spans="1:7">
      <c r="A53" s="78">
        <v>48</v>
      </c>
      <c r="B53" s="85" t="s">
        <v>466</v>
      </c>
      <c r="C53" s="87">
        <v>9300</v>
      </c>
      <c r="D53" s="86" t="s">
        <v>463</v>
      </c>
      <c r="E53" s="105">
        <v>9300</v>
      </c>
      <c r="F53" s="102" t="s">
        <v>365</v>
      </c>
      <c r="G53" s="104" t="s">
        <v>366</v>
      </c>
    </row>
    <row r="54" s="65" customFormat="1" ht="24" spans="1:7">
      <c r="A54" s="78">
        <v>49</v>
      </c>
      <c r="B54" s="85" t="s">
        <v>388</v>
      </c>
      <c r="C54" s="87">
        <v>21900</v>
      </c>
      <c r="D54" s="86" t="s">
        <v>463</v>
      </c>
      <c r="E54" s="105">
        <v>21900</v>
      </c>
      <c r="F54" s="102" t="s">
        <v>363</v>
      </c>
      <c r="G54" s="98" t="s">
        <v>300</v>
      </c>
    </row>
    <row r="55" s="65" customFormat="1" ht="27" spans="1:7">
      <c r="A55" s="78">
        <v>50</v>
      </c>
      <c r="B55" s="85" t="s">
        <v>390</v>
      </c>
      <c r="C55" s="87">
        <v>8000</v>
      </c>
      <c r="D55" s="86" t="s">
        <v>463</v>
      </c>
      <c r="E55" s="105">
        <v>8000</v>
      </c>
      <c r="F55" s="102" t="s">
        <v>279</v>
      </c>
      <c r="G55" s="107" t="s">
        <v>172</v>
      </c>
    </row>
    <row r="56" s="65" customFormat="1" ht="24" spans="1:7">
      <c r="A56" s="78">
        <v>51</v>
      </c>
      <c r="B56" s="85" t="s">
        <v>394</v>
      </c>
      <c r="C56" s="87">
        <v>6000</v>
      </c>
      <c r="D56" s="86" t="s">
        <v>464</v>
      </c>
      <c r="E56" s="105">
        <v>6000</v>
      </c>
      <c r="F56" s="102" t="s">
        <v>356</v>
      </c>
      <c r="G56" s="98" t="s">
        <v>357</v>
      </c>
    </row>
    <row r="57" s="65" customFormat="1" ht="23" customHeight="1" spans="1:7">
      <c r="A57" s="78">
        <v>52</v>
      </c>
      <c r="B57" s="85" t="s">
        <v>397</v>
      </c>
      <c r="C57" s="87">
        <f>50000000/10000</f>
        <v>5000</v>
      </c>
      <c r="D57" s="86" t="s">
        <v>463</v>
      </c>
      <c r="E57" s="105">
        <v>5000</v>
      </c>
      <c r="F57" s="85" t="s">
        <v>401</v>
      </c>
      <c r="G57" s="108" t="s">
        <v>195</v>
      </c>
    </row>
    <row r="58" s="65" customFormat="1" ht="23" customHeight="1" spans="1:7">
      <c r="A58" s="78">
        <v>53</v>
      </c>
      <c r="B58" s="85" t="s">
        <v>402</v>
      </c>
      <c r="C58" s="87">
        <v>7000</v>
      </c>
      <c r="D58" s="86" t="s">
        <v>464</v>
      </c>
      <c r="E58" s="105">
        <v>7000</v>
      </c>
      <c r="F58" s="109" t="s">
        <v>356</v>
      </c>
      <c r="G58" s="98" t="s">
        <v>357</v>
      </c>
    </row>
    <row r="59" s="65" customFormat="1" ht="23" customHeight="1" spans="1:7">
      <c r="A59" s="78">
        <v>54</v>
      </c>
      <c r="B59" s="85" t="s">
        <v>404</v>
      </c>
      <c r="C59" s="87">
        <v>8000</v>
      </c>
      <c r="D59" s="86" t="s">
        <v>463</v>
      </c>
      <c r="E59" s="105">
        <v>8000</v>
      </c>
      <c r="F59" s="109" t="s">
        <v>370</v>
      </c>
      <c r="G59" s="98" t="s">
        <v>300</v>
      </c>
    </row>
    <row r="60" s="65" customFormat="1" ht="23" customHeight="1" spans="1:7">
      <c r="A60" s="78">
        <v>55</v>
      </c>
      <c r="B60" s="85" t="s">
        <v>406</v>
      </c>
      <c r="C60" s="87">
        <v>6100</v>
      </c>
      <c r="D60" s="86" t="s">
        <v>463</v>
      </c>
      <c r="E60" s="105">
        <v>6100</v>
      </c>
      <c r="F60" s="109" t="s">
        <v>356</v>
      </c>
      <c r="G60" s="98" t="s">
        <v>357</v>
      </c>
    </row>
    <row r="61" s="65" customFormat="1" ht="23" customHeight="1" spans="1:7">
      <c r="A61" s="78">
        <v>56</v>
      </c>
      <c r="B61" s="85" t="s">
        <v>408</v>
      </c>
      <c r="C61" s="87">
        <v>4200</v>
      </c>
      <c r="D61" s="88" t="s">
        <v>462</v>
      </c>
      <c r="E61" s="105">
        <v>4200</v>
      </c>
      <c r="F61" s="109" t="s">
        <v>412</v>
      </c>
      <c r="G61" s="103" t="s">
        <v>170</v>
      </c>
    </row>
    <row r="62" s="65" customFormat="1" ht="23" customHeight="1" spans="1:7">
      <c r="A62" s="78">
        <v>57</v>
      </c>
      <c r="B62" s="85" t="s">
        <v>413</v>
      </c>
      <c r="C62" s="87">
        <v>4000</v>
      </c>
      <c r="D62" s="86" t="s">
        <v>463</v>
      </c>
      <c r="E62" s="105">
        <v>4000</v>
      </c>
      <c r="F62" s="109" t="s">
        <v>370</v>
      </c>
      <c r="G62" s="98" t="s">
        <v>300</v>
      </c>
    </row>
    <row r="63" s="65" customFormat="1" ht="23" customHeight="1" spans="1:7">
      <c r="A63" s="78">
        <v>58</v>
      </c>
      <c r="B63" s="85" t="s">
        <v>415</v>
      </c>
      <c r="C63" s="87">
        <v>5300</v>
      </c>
      <c r="D63" s="86" t="s">
        <v>463</v>
      </c>
      <c r="E63" s="105">
        <v>5300</v>
      </c>
      <c r="F63" s="109" t="s">
        <v>279</v>
      </c>
      <c r="G63" s="107" t="s">
        <v>172</v>
      </c>
    </row>
    <row r="64" s="65" customFormat="1" ht="23" customHeight="1" spans="1:7">
      <c r="A64" s="78">
        <v>59</v>
      </c>
      <c r="B64" s="85" t="s">
        <v>415</v>
      </c>
      <c r="C64" s="87">
        <v>4000</v>
      </c>
      <c r="D64" s="88" t="s">
        <v>462</v>
      </c>
      <c r="E64" s="105">
        <v>4000</v>
      </c>
      <c r="F64" s="109" t="s">
        <v>412</v>
      </c>
      <c r="G64" s="103" t="s">
        <v>170</v>
      </c>
    </row>
    <row r="65" s="65" customFormat="1" ht="23" customHeight="1" spans="1:7">
      <c r="A65" s="78">
        <v>60</v>
      </c>
      <c r="B65" s="85" t="s">
        <v>418</v>
      </c>
      <c r="C65" s="87">
        <v>5000</v>
      </c>
      <c r="D65" s="86" t="s">
        <v>463</v>
      </c>
      <c r="E65" s="105">
        <v>5000</v>
      </c>
      <c r="F65" s="109" t="s">
        <v>279</v>
      </c>
      <c r="G65" s="107" t="s">
        <v>172</v>
      </c>
    </row>
    <row r="66" s="65" customFormat="1" ht="23" customHeight="1" spans="1:7">
      <c r="A66" s="78">
        <v>61</v>
      </c>
      <c r="B66" s="85" t="s">
        <v>421</v>
      </c>
      <c r="C66" s="87">
        <v>3800</v>
      </c>
      <c r="D66" s="86" t="s">
        <v>463</v>
      </c>
      <c r="E66" s="105">
        <v>3800</v>
      </c>
      <c r="F66" s="109" t="s">
        <v>370</v>
      </c>
      <c r="G66" s="98" t="s">
        <v>300</v>
      </c>
    </row>
    <row r="67" s="65" customFormat="1" ht="23" customHeight="1" spans="1:7">
      <c r="A67" s="78">
        <v>62</v>
      </c>
      <c r="B67" s="85" t="s">
        <v>423</v>
      </c>
      <c r="C67" s="87">
        <v>3000</v>
      </c>
      <c r="D67" s="88" t="s">
        <v>462</v>
      </c>
      <c r="E67" s="105">
        <v>3000</v>
      </c>
      <c r="F67" s="109" t="s">
        <v>361</v>
      </c>
      <c r="G67" s="103" t="s">
        <v>170</v>
      </c>
    </row>
    <row r="68" s="65" customFormat="1" ht="23" customHeight="1" spans="1:7">
      <c r="A68" s="78">
        <v>63</v>
      </c>
      <c r="B68" s="85" t="s">
        <v>425</v>
      </c>
      <c r="C68" s="87">
        <v>6800</v>
      </c>
      <c r="D68" s="88" t="s">
        <v>462</v>
      </c>
      <c r="E68" s="105">
        <v>6800</v>
      </c>
      <c r="F68" s="109" t="s">
        <v>412</v>
      </c>
      <c r="G68" s="103" t="s">
        <v>170</v>
      </c>
    </row>
    <row r="69" s="65" customFormat="1" ht="23" customHeight="1" spans="1:7">
      <c r="A69" s="78">
        <v>64</v>
      </c>
      <c r="B69" s="85" t="s">
        <v>428</v>
      </c>
      <c r="C69" s="87">
        <v>4000</v>
      </c>
      <c r="D69" s="88" t="s">
        <v>462</v>
      </c>
      <c r="E69" s="105">
        <v>4000</v>
      </c>
      <c r="F69" s="109" t="s">
        <v>361</v>
      </c>
      <c r="G69" s="103" t="s">
        <v>170</v>
      </c>
    </row>
    <row r="70" s="65" customFormat="1" ht="23" customHeight="1" spans="1:7">
      <c r="A70" s="78">
        <v>65</v>
      </c>
      <c r="B70" s="85" t="s">
        <v>430</v>
      </c>
      <c r="C70" s="87">
        <v>5000</v>
      </c>
      <c r="D70" s="86" t="s">
        <v>467</v>
      </c>
      <c r="E70" s="105">
        <v>5000</v>
      </c>
      <c r="F70" s="109" t="s">
        <v>434</v>
      </c>
      <c r="G70" s="98" t="s">
        <v>195</v>
      </c>
    </row>
    <row r="71" s="65" customFormat="1" ht="23" customHeight="1" spans="1:7">
      <c r="A71" s="78">
        <v>66</v>
      </c>
      <c r="B71" s="85" t="s">
        <v>435</v>
      </c>
      <c r="C71" s="105">
        <v>5000</v>
      </c>
      <c r="D71" s="88" t="s">
        <v>462</v>
      </c>
      <c r="E71" s="105">
        <v>5000</v>
      </c>
      <c r="F71" s="85" t="s">
        <v>412</v>
      </c>
      <c r="G71" s="103" t="s">
        <v>170</v>
      </c>
    </row>
    <row r="72" s="65" customFormat="1" ht="23" customHeight="1" spans="1:7">
      <c r="A72" s="78">
        <v>67</v>
      </c>
      <c r="B72" s="85" t="s">
        <v>436</v>
      </c>
      <c r="C72" s="105">
        <v>7600</v>
      </c>
      <c r="D72" s="86" t="s">
        <v>463</v>
      </c>
      <c r="E72" s="105">
        <v>7600</v>
      </c>
      <c r="F72" s="85" t="s">
        <v>356</v>
      </c>
      <c r="G72" s="98" t="s">
        <v>357</v>
      </c>
    </row>
    <row r="73" s="65" customFormat="1" ht="23" customHeight="1" spans="1:7">
      <c r="A73" s="78">
        <v>68</v>
      </c>
      <c r="B73" s="85" t="s">
        <v>437</v>
      </c>
      <c r="C73" s="105">
        <v>12600</v>
      </c>
      <c r="D73" s="86" t="s">
        <v>467</v>
      </c>
      <c r="E73" s="105">
        <v>12600</v>
      </c>
      <c r="F73" s="85" t="s">
        <v>370</v>
      </c>
      <c r="G73" s="98" t="s">
        <v>300</v>
      </c>
    </row>
    <row r="74" s="65" customFormat="1" ht="23" customHeight="1" spans="1:7">
      <c r="A74" s="78">
        <v>69</v>
      </c>
      <c r="B74" s="85" t="s">
        <v>438</v>
      </c>
      <c r="C74" s="105">
        <v>8100</v>
      </c>
      <c r="D74" s="86" t="s">
        <v>463</v>
      </c>
      <c r="E74" s="105">
        <v>8100</v>
      </c>
      <c r="F74" s="85" t="s">
        <v>356</v>
      </c>
      <c r="G74" s="106" t="s">
        <v>357</v>
      </c>
    </row>
    <row r="75" s="65" customFormat="1" ht="23" customHeight="1" spans="1:7">
      <c r="A75" s="78">
        <v>70</v>
      </c>
      <c r="B75" s="85" t="s">
        <v>439</v>
      </c>
      <c r="C75" s="105">
        <v>5000</v>
      </c>
      <c r="D75" s="81" t="s">
        <v>455</v>
      </c>
      <c r="E75" s="105">
        <v>5000</v>
      </c>
      <c r="F75" s="109" t="s">
        <v>434</v>
      </c>
      <c r="G75" s="108" t="s">
        <v>195</v>
      </c>
    </row>
  </sheetData>
  <sheetProtection formatCells="0" formatColumns="0" formatRows="0" insertRows="0" insertColumns="0" insertHyperlinks="0" deleteColumns="0" deleteRows="0" sort="0" autoFilter="0" pivotTables="0"/>
  <autoFilter xmlns:etc="http://www.wps.cn/officeDocument/2017/etCustomData" ref="A4:G75" etc:filterBottomFollowUsedRange="0">
    <extLst/>
  </autoFilter>
  <mergeCells count="7">
    <mergeCell ref="A1:G1"/>
    <mergeCell ref="B3:C3"/>
    <mergeCell ref="D3:E3"/>
    <mergeCell ref="A5:B5"/>
    <mergeCell ref="A3:A4"/>
    <mergeCell ref="F3:F4"/>
    <mergeCell ref="G3:G4"/>
  </mergeCells>
  <hyperlinks>
    <hyperlink ref="G37" r:id="rId1" display="https://www.schy.gov.cn/info/1285/103489.htm" tooltip="https://www.schy.gov.cn/info/1285/103489.htm"/>
    <hyperlink ref="G42" r:id="rId1" display="https://www.schy.gov.cn/info/1285/103489.htm" tooltip="https://www.schy.gov.cn/info/1285/103489.htm"/>
    <hyperlink ref="G51" r:id="rId1" display="https://www.schy.gov.cn/info/1285/103489.htm" tooltip="https://www.schy.gov.cn/info/1285/103489.htm"/>
    <hyperlink ref="G56" r:id="rId1" display="https://www.schy.gov.cn/info/1285/103489.htm" tooltip="https://www.schy.gov.cn/info/1285/103489.htm"/>
    <hyperlink ref="G58" r:id="rId1" display="https://www.schy.gov.cn/info/1285/103489.htm" tooltip="https://www.schy.gov.cn/info/1285/103489.htm"/>
    <hyperlink ref="G60" r:id="rId1" display="https://www.schy.gov.cn/info/1285/103489.htm" tooltip="https://www.schy.gov.cn/info/1285/103489.htm"/>
    <hyperlink ref="G72" r:id="rId1" display="https://www.schy.gov.cn/info/1285/103489.htm" tooltip="https://www.schy.gov.cn/info/1285/103489.htm"/>
    <hyperlink ref="G74" r:id="rId1" display="https://www.schy.gov.cn/info/1285/103489.htm" tooltip="https://www.schy.gov.cn/info/1285/103489.htm"/>
    <hyperlink ref="G27" r:id="rId2" display="https://www.schy.gov.cn/info/1358/103493.htm"/>
    <hyperlink ref="G17" r:id="rId3" display="https://www.schy.gov.cn/info/1280/103498.htm" tooltip="https://www.schy.gov.cn/info/1280/103498.htm"/>
    <hyperlink ref="G24" r:id="rId4" display="https://www.schy.gov.cn/info/1277/103500.htm" tooltip="https://www.schy.gov.cn/info/1277/103500.htm"/>
    <hyperlink ref="G40" r:id="rId5" display="https://www.schy.gov.cn/info/1318/103495_1.htm" tooltip="https://www.schy.gov.cn/info/1318/103495_1.htm"/>
    <hyperlink ref="G43" r:id="rId5" display="https://www.schy.gov.cn/info/1318/103495_1.htm" tooltip="https://www.schy.gov.cn/info/1318/103495_1.htm"/>
    <hyperlink ref="G48" r:id="rId5" display="https://www.schy.gov.cn/info/1318/103495_1.htm" tooltip="https://www.schy.gov.cn/info/1318/103495_1.htm"/>
    <hyperlink ref="G52" r:id="rId5" display="https://www.schy.gov.cn/info/1318/103495_1.htm" tooltip="https://www.schy.gov.cn/info/1318/103495_1.htm"/>
    <hyperlink ref="G53" r:id="rId5" display="https://www.schy.gov.cn/info/1318/103495_1.htm" tooltip="https://www.schy.gov.cn/info/1318/103495_1.htm"/>
    <hyperlink ref="G35" r:id="rId6" display="https://www.schy.gov.cn/info/1281/99355.htm" tooltip="https://www.schy.gov.cn/info/1281/99355.htm"/>
    <hyperlink ref="G29" r:id="rId6" display="https://www.schy.gov.cn/info/1281/99355.htm" tooltip="https://www.schy.gov.cn/info/1281/99355.htm"/>
    <hyperlink ref="G25" r:id="rId6" display="https://www.schy.gov.cn/info/1281/99355.htm" tooltip="https://www.schy.gov.cn/info/1281/99355.htm"/>
    <hyperlink ref="G12" r:id="rId6" display="https://www.schy.gov.cn/info/1281/99355.htm" tooltip="https://www.schy.gov.cn/info/1281/99355.htm"/>
    <hyperlink ref="G8" r:id="rId6" display="https://www.schy.gov.cn/info/1281/99355.htm" tooltip="https://www.schy.gov.cn/info/1281/99355.htm"/>
    <hyperlink ref="G9" r:id="rId6" display="https://www.schy.gov.cn/info/1281/99355.htm" tooltip="https://www.schy.gov.cn/info/1281/99355.htm"/>
    <hyperlink ref="G10" r:id="rId6" display="https://www.schy.gov.cn/info/1281/99355.htm" tooltip="https://www.schy.gov.cn/info/1281/99355.htm"/>
    <hyperlink ref="G11" r:id="rId6" display="https://www.schy.gov.cn/info/1281/99355.htm" tooltip="https://www.schy.gov.cn/info/1281/99355.htm"/>
    <hyperlink ref="G44" r:id="rId6" display="https://www.schy.gov.cn/info/1281/99355.htm" tooltip="https://www.schy.gov.cn/info/1281/99355.htm"/>
    <hyperlink ref="G45" r:id="rId6" display="https://www.schy.gov.cn/info/1281/99355.htm" tooltip="https://www.schy.gov.cn/info/1281/99355.htm"/>
    <hyperlink ref="G7" r:id="rId7" display="https://www.schy.gov.cn/info/1255/103513.htm" tooltip="https://www.schy.gov.cn/info/1255/103513.htm"/>
    <hyperlink ref="G55" r:id="rId7" display="https://www.schy.gov.cn/info/1255/103513.htm" tooltip="https://www.schy.gov.cn/info/1255/103513.htm"/>
    <hyperlink ref="G63" r:id="rId7" display="https://www.schy.gov.cn/info/1255/103513.htm" tooltip="https://www.schy.gov.cn/info/1255/103513.htm"/>
    <hyperlink ref="G65" r:id="rId7" display="https://www.schy.gov.cn/info/1255/103513.htm" tooltip="https://www.schy.gov.cn/info/1255/103513.htm"/>
    <hyperlink ref="G6" r:id="rId8" display="https://www.schy.gov.cn/info/4520/99398.htm" tooltip="https://www.schy.gov.cn/info/4520/99398.htm"/>
    <hyperlink ref="G57" r:id="rId9" display="https://www.schy.gov.cn/info/4576/99379.htm" tooltip="https://www.schy.gov.cn/info/4576/99379.htm"/>
    <hyperlink ref="G70" r:id="rId9" display="https://www.schy.gov.cn/info/4576/99379.htm" tooltip="https://www.schy.gov.cn/info/4576/99379.htm"/>
    <hyperlink ref="G75" r:id="rId9" display="https://www.schy.gov.cn/info/4576/99379.htm" tooltip="https://www.schy.gov.cn/info/4576/99379.htm"/>
    <hyperlink ref="G36" r:id="rId10" display="https://www.schy.gov.cn/info/1311/103515.htm" tooltip="https://www.schy.gov.cn/info/1311/103515.htm"/>
    <hyperlink ref="G49" r:id="rId10" display="https://www.schy.gov.cn/info/1311/103515.htm" tooltip="https://www.schy.gov.cn/info/1311/103515.htm"/>
    <hyperlink ref="G18" r:id="rId11" display="https://www.ms.gov.cn:9090/system//login.jsp" tooltip="https://www.ms.gov.cn:9090/system//login.jsp"/>
    <hyperlink ref="G19" r:id="rId11" display="https://www.ms.gov.cn:9090/system//login.jsp" tooltip="https://www.ms.gov.cn:9090/system//login.jsp"/>
    <hyperlink ref="G20" r:id="rId11" display="https://www.ms.gov.cn:9090/system//login.jsp" tooltip="https://www.ms.gov.cn:9090/system//login.jsp"/>
    <hyperlink ref="G21" r:id="rId11" display="https://www.ms.gov.cn:9090/system//login.jsp" tooltip="https://www.ms.gov.cn:9090/system//login.jsp"/>
    <hyperlink ref="G22" r:id="rId11" display="https://www.ms.gov.cn:9090/system//login.jsp" tooltip="https://www.ms.gov.cn:9090/system//login.jsp"/>
    <hyperlink ref="G23" r:id="rId11" display="https://www.ms.gov.cn:9090/system//login.jsp" tooltip="https://www.ms.gov.cn:9090/system//login.jsp"/>
    <hyperlink ref="G32" r:id="rId11" display="https://www.ms.gov.cn:9090/system//login.jsp" tooltip="https://www.ms.gov.cn:9090/system//login.jsp"/>
    <hyperlink ref="G33" r:id="rId11" display="https://www.ms.gov.cn:9090/system//login.jsp" tooltip="https://www.ms.gov.cn:9090/system//login.jsp"/>
    <hyperlink ref="G26" r:id="rId8" display="https://www.schy.gov.cn/info/4520/99398.htm" tooltip="https://www.schy.gov.cn/info/4520/99398.htm"/>
    <hyperlink ref="G15" r:id="rId12" display="https://www.schy.gov.cn/info/1340/103518.htm" tooltip="https://www.schy.gov.cn/info/1340/103518.htm"/>
    <hyperlink ref="G16" r:id="rId12" display="https://www.schy.gov.cn/info/1340/103518.htm" tooltip="https://www.schy.gov.cn/info/1340/103518.htm"/>
    <hyperlink ref="G31" r:id="rId12" display="https://www.schy.gov.cn/info/1340/103518.htm" tooltip="https://www.schy.gov.cn/info/1340/103518.htm"/>
    <hyperlink ref="G39" r:id="rId12" display="https://www.schy.gov.cn/info/1340/103518.htm" tooltip="https://www.schy.gov.cn/info/1340/103518.htm"/>
    <hyperlink ref="G41" r:id="rId12" display="https://www.schy.gov.cn/info/1340/103518.htm" tooltip="https://www.schy.gov.cn/info/1340/103518.htm"/>
    <hyperlink ref="G54" r:id="rId12" display="https://www.schy.gov.cn/info/1340/103518.htm" tooltip="https://www.schy.gov.cn/info/1340/103518.htm"/>
    <hyperlink ref="G59" r:id="rId12" display="https://www.schy.gov.cn/info/1340/103518.htm" tooltip="https://www.schy.gov.cn/info/1340/103518.htm"/>
    <hyperlink ref="G62" r:id="rId12" display="https://www.schy.gov.cn/info/1340/103518.htm" tooltip="https://www.schy.gov.cn/info/1340/103518.htm"/>
    <hyperlink ref="G66" r:id="rId12" display="https://www.schy.gov.cn/info/1340/103518.htm" tooltip="https://www.schy.gov.cn/info/1340/103518.htm"/>
    <hyperlink ref="G73" r:id="rId12" display="https://www.schy.gov.cn/info/1340/103518.htm" tooltip="https://www.schy.gov.cn/info/1340/103518.htm"/>
  </hyperlinks>
  <pageMargins left="0.196527777777778" right="0" top="0.747916666666667" bottom="0.747916666666667" header="0.314583333333333" footer="0.314583333333333"/>
  <pageSetup paperSize="9" scale="65" orientation="landscape" horizont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M21"/>
  <sheetViews>
    <sheetView zoomScale="90" zoomScaleNormal="90" topLeftCell="A4" workbookViewId="0">
      <selection activeCell="O17" sqref="O17"/>
    </sheetView>
  </sheetViews>
  <sheetFormatPr defaultColWidth="6.875" defaultRowHeight="12.75" customHeight="1"/>
  <cols>
    <col min="2" max="2" width="32.875" customWidth="1"/>
    <col min="3" max="3" width="12.25" customWidth="1"/>
    <col min="4" max="4" width="10.5" customWidth="1"/>
    <col min="5" max="5" width="15.75" customWidth="1"/>
    <col min="6" max="6" width="8.625" customWidth="1"/>
    <col min="7" max="7" width="15.75" customWidth="1"/>
    <col min="8" max="8" width="9.125" customWidth="1"/>
    <col min="9" max="9" width="14.25" customWidth="1"/>
    <col min="10" max="10" width="12.75" customWidth="1"/>
    <col min="11" max="11" width="17.25" customWidth="1"/>
    <col min="12" max="12" width="12.625" customWidth="1"/>
    <col min="13" max="13" width="17.625" customWidth="1"/>
  </cols>
  <sheetData>
    <row r="1" ht="30.6" customHeight="1" spans="2:13">
      <c r="B1" s="34" t="s">
        <v>468</v>
      </c>
      <c r="C1" s="29"/>
      <c r="D1" s="29"/>
      <c r="E1" s="29"/>
      <c r="F1" s="29"/>
      <c r="G1" s="29"/>
      <c r="H1" s="29"/>
      <c r="I1" s="29"/>
      <c r="J1" s="29"/>
      <c r="K1" s="29"/>
      <c r="L1" s="29"/>
      <c r="M1" s="29"/>
    </row>
    <row r="2" ht="30" customHeight="1" spans="2:13">
      <c r="B2" s="35" t="s">
        <v>469</v>
      </c>
      <c r="C2" s="35"/>
      <c r="D2" s="35"/>
      <c r="E2" s="35"/>
      <c r="F2" s="35"/>
      <c r="G2" s="35"/>
      <c r="H2" s="35"/>
      <c r="I2" s="35"/>
      <c r="J2" s="35"/>
      <c r="K2" s="35"/>
      <c r="L2" s="35"/>
      <c r="M2" s="35"/>
    </row>
    <row r="3" ht="28.5" customHeight="1" spans="2:13">
      <c r="B3" s="36" t="s">
        <v>78</v>
      </c>
      <c r="C3" s="36"/>
      <c r="D3" s="36"/>
      <c r="E3" s="36"/>
      <c r="F3" s="36"/>
      <c r="G3" s="36"/>
      <c r="H3" s="36"/>
      <c r="I3" s="36"/>
      <c r="J3" s="36"/>
      <c r="K3" s="36"/>
      <c r="L3" s="36"/>
      <c r="M3" s="36"/>
    </row>
    <row r="4" ht="45.75" customHeight="1" spans="2:13">
      <c r="B4" s="37" t="s">
        <v>52</v>
      </c>
      <c r="C4" s="38" t="s">
        <v>470</v>
      </c>
      <c r="D4" s="38"/>
      <c r="E4" s="38"/>
      <c r="F4" s="51"/>
      <c r="G4" s="52"/>
      <c r="H4" s="38" t="s">
        <v>471</v>
      </c>
      <c r="I4" s="51"/>
      <c r="J4" s="52"/>
      <c r="K4" s="38" t="s">
        <v>472</v>
      </c>
      <c r="L4" s="51"/>
      <c r="M4" s="51"/>
    </row>
    <row r="5" ht="26.25" customHeight="1" spans="2:13">
      <c r="B5" s="39"/>
      <c r="C5" s="40"/>
      <c r="D5" s="41" t="s">
        <v>11</v>
      </c>
      <c r="E5" s="53"/>
      <c r="F5" s="41" t="s">
        <v>13</v>
      </c>
      <c r="G5" s="53"/>
      <c r="H5" s="40"/>
      <c r="I5" s="55" t="s">
        <v>11</v>
      </c>
      <c r="J5" s="55" t="s">
        <v>13</v>
      </c>
      <c r="K5" s="56"/>
      <c r="L5" s="55" t="s">
        <v>11</v>
      </c>
      <c r="M5" s="58" t="s">
        <v>13</v>
      </c>
    </row>
    <row r="6" ht="45" customHeight="1" spans="2:13">
      <c r="B6" s="42"/>
      <c r="C6" s="43"/>
      <c r="D6" s="43"/>
      <c r="E6" s="54" t="s">
        <v>473</v>
      </c>
      <c r="F6" s="43"/>
      <c r="G6" s="43" t="s">
        <v>473</v>
      </c>
      <c r="H6" s="43"/>
      <c r="I6" s="54"/>
      <c r="J6" s="54"/>
      <c r="K6" s="57"/>
      <c r="L6" s="54"/>
      <c r="M6" s="59"/>
    </row>
    <row r="7" ht="39" customHeight="1" spans="2:13">
      <c r="B7" s="44" t="s">
        <v>96</v>
      </c>
      <c r="C7" s="45" t="s">
        <v>474</v>
      </c>
      <c r="D7" s="45" t="s">
        <v>109</v>
      </c>
      <c r="E7" s="45" t="s">
        <v>111</v>
      </c>
      <c r="F7" s="45" t="s">
        <v>113</v>
      </c>
      <c r="G7" s="45" t="s">
        <v>475</v>
      </c>
      <c r="H7" s="45" t="s">
        <v>476</v>
      </c>
      <c r="I7" s="45" t="s">
        <v>119</v>
      </c>
      <c r="J7" s="45" t="s">
        <v>121</v>
      </c>
      <c r="K7" s="45" t="s">
        <v>477</v>
      </c>
      <c r="L7" s="45" t="s">
        <v>125</v>
      </c>
      <c r="M7" s="60" t="s">
        <v>478</v>
      </c>
    </row>
    <row r="8" ht="38.1" customHeight="1" spans="2:13">
      <c r="B8" s="46"/>
      <c r="C8" s="47"/>
      <c r="D8" s="47"/>
      <c r="E8" s="47"/>
      <c r="F8" s="47"/>
      <c r="G8" s="47"/>
      <c r="H8" s="47"/>
      <c r="I8" s="47"/>
      <c r="J8" s="47"/>
      <c r="K8" s="47"/>
      <c r="L8" s="47"/>
      <c r="M8" s="61"/>
    </row>
    <row r="9" ht="38.1" customHeight="1" spans="2:13">
      <c r="B9" s="46"/>
      <c r="C9" s="47"/>
      <c r="D9" s="47"/>
      <c r="E9" s="47"/>
      <c r="F9" s="47"/>
      <c r="G9" s="47"/>
      <c r="H9" s="47"/>
      <c r="I9" s="47"/>
      <c r="J9" s="47"/>
      <c r="K9" s="47"/>
      <c r="L9" s="47"/>
      <c r="M9" s="61"/>
    </row>
    <row r="10" ht="38.1" customHeight="1" spans="2:13">
      <c r="B10" s="46"/>
      <c r="C10" s="47"/>
      <c r="D10" s="47"/>
      <c r="E10" s="47"/>
      <c r="F10" s="47"/>
      <c r="G10" s="47"/>
      <c r="H10" s="47"/>
      <c r="I10" s="47"/>
      <c r="J10" s="47"/>
      <c r="K10" s="47"/>
      <c r="L10" s="47"/>
      <c r="M10" s="61"/>
    </row>
    <row r="11" ht="38.1" customHeight="1" spans="2:13">
      <c r="B11" s="46"/>
      <c r="C11" s="47"/>
      <c r="D11" s="47"/>
      <c r="E11" s="47"/>
      <c r="F11" s="47"/>
      <c r="G11" s="47"/>
      <c r="H11" s="47"/>
      <c r="I11" s="47"/>
      <c r="J11" s="47"/>
      <c r="K11" s="47"/>
      <c r="L11" s="47"/>
      <c r="M11" s="61"/>
    </row>
    <row r="12" ht="38.1" customHeight="1" spans="2:13">
      <c r="B12" s="46"/>
      <c r="C12" s="47"/>
      <c r="D12" s="47"/>
      <c r="E12" s="47"/>
      <c r="F12" s="47"/>
      <c r="G12" s="47"/>
      <c r="H12" s="47"/>
      <c r="I12" s="47"/>
      <c r="J12" s="47"/>
      <c r="K12" s="47"/>
      <c r="L12" s="47"/>
      <c r="M12" s="61"/>
    </row>
    <row r="13" ht="38.1" customHeight="1" spans="2:13">
      <c r="B13" s="46"/>
      <c r="C13" s="47"/>
      <c r="D13" s="47"/>
      <c r="E13" s="47"/>
      <c r="F13" s="47"/>
      <c r="G13" s="47"/>
      <c r="H13" s="47"/>
      <c r="I13" s="47"/>
      <c r="J13" s="47"/>
      <c r="K13" s="47"/>
      <c r="L13" s="47"/>
      <c r="M13" s="61"/>
    </row>
    <row r="14" ht="38.1" customHeight="1" spans="2:13">
      <c r="B14" s="46"/>
      <c r="C14" s="47"/>
      <c r="D14" s="47"/>
      <c r="E14" s="47"/>
      <c r="F14" s="47"/>
      <c r="G14" s="47"/>
      <c r="H14" s="47"/>
      <c r="I14" s="47"/>
      <c r="J14" s="47"/>
      <c r="K14" s="47"/>
      <c r="L14" s="47"/>
      <c r="M14" s="61"/>
    </row>
    <row r="15" ht="38.1" customHeight="1" spans="2:13">
      <c r="B15" s="46"/>
      <c r="C15" s="47"/>
      <c r="D15" s="47"/>
      <c r="E15" s="47"/>
      <c r="F15" s="47"/>
      <c r="G15" s="47"/>
      <c r="H15" s="47"/>
      <c r="I15" s="47"/>
      <c r="J15" s="47"/>
      <c r="K15" s="47"/>
      <c r="L15" s="47"/>
      <c r="M15" s="61"/>
    </row>
    <row r="16" ht="38.1" customHeight="1" spans="2:13">
      <c r="B16" s="48"/>
      <c r="C16" s="47"/>
      <c r="D16" s="47"/>
      <c r="E16" s="47"/>
      <c r="F16" s="47"/>
      <c r="G16" s="47"/>
      <c r="H16" s="47"/>
      <c r="I16" s="47"/>
      <c r="J16" s="47"/>
      <c r="K16" s="47"/>
      <c r="L16" s="47"/>
      <c r="M16" s="61"/>
    </row>
    <row r="17" ht="38.1" customHeight="1" spans="2:13">
      <c r="B17" s="46"/>
      <c r="C17" s="47"/>
      <c r="D17" s="47"/>
      <c r="E17" s="47"/>
      <c r="F17" s="47"/>
      <c r="G17" s="47"/>
      <c r="H17" s="47"/>
      <c r="I17" s="47"/>
      <c r="J17" s="47"/>
      <c r="K17" s="47"/>
      <c r="L17" s="47"/>
      <c r="M17" s="61"/>
    </row>
    <row r="18" ht="38.1" customHeight="1" spans="2:13">
      <c r="B18" s="46"/>
      <c r="C18" s="47"/>
      <c r="D18" s="47"/>
      <c r="E18" s="47"/>
      <c r="F18" s="47"/>
      <c r="G18" s="47"/>
      <c r="H18" s="47"/>
      <c r="I18" s="47"/>
      <c r="J18" s="47"/>
      <c r="K18" s="47"/>
      <c r="L18" s="47"/>
      <c r="M18" s="61"/>
    </row>
    <row r="19" ht="38.1" customHeight="1" spans="2:13">
      <c r="B19" s="12"/>
      <c r="C19" s="49"/>
      <c r="D19" s="49"/>
      <c r="E19" s="49"/>
      <c r="F19" s="49"/>
      <c r="G19" s="49"/>
      <c r="H19" s="49"/>
      <c r="I19" s="49"/>
      <c r="J19" s="49"/>
      <c r="K19" s="49"/>
      <c r="L19" s="49"/>
      <c r="M19" s="62"/>
    </row>
    <row r="20" ht="30.75" customHeight="1" spans="2:13">
      <c r="B20" s="50" t="s">
        <v>479</v>
      </c>
      <c r="C20" s="50"/>
      <c r="D20" s="50"/>
      <c r="E20" s="50"/>
      <c r="F20" s="50"/>
      <c r="G20" s="50"/>
      <c r="H20" s="50"/>
      <c r="I20" s="50"/>
      <c r="J20" s="50"/>
      <c r="K20" s="50"/>
      <c r="L20" s="50"/>
      <c r="M20" s="50"/>
    </row>
    <row r="21" ht="27" customHeight="1" spans="2:13">
      <c r="B21" s="15" t="s">
        <v>480</v>
      </c>
      <c r="C21" s="15"/>
      <c r="D21" s="15"/>
      <c r="E21" s="15"/>
      <c r="F21" s="15"/>
      <c r="G21" s="15"/>
      <c r="H21" s="15"/>
      <c r="I21" s="15"/>
      <c r="J21" s="15"/>
      <c r="K21" s="15"/>
      <c r="L21" s="15"/>
      <c r="M21" s="15"/>
    </row>
  </sheetData>
  <sheetProtection formatCells="0" formatColumns="0" formatRows="0" insertRows="0" insertColumns="0" insertHyperlinks="0" deleteColumns="0" deleteRows="0" sort="0" autoFilter="0" pivotTables="0"/>
  <mergeCells count="17">
    <mergeCell ref="B2:M2"/>
    <mergeCell ref="B3:M3"/>
    <mergeCell ref="C4:G4"/>
    <mergeCell ref="H4:J4"/>
    <mergeCell ref="K4:M4"/>
    <mergeCell ref="D5:E5"/>
    <mergeCell ref="F5:G5"/>
    <mergeCell ref="B20:M20"/>
    <mergeCell ref="B21:M21"/>
    <mergeCell ref="B4:B6"/>
    <mergeCell ref="C5:C6"/>
    <mergeCell ref="H5:H6"/>
    <mergeCell ref="I5:I6"/>
    <mergeCell ref="J5:J6"/>
    <mergeCell ref="K5:K6"/>
    <mergeCell ref="L5:L6"/>
    <mergeCell ref="M5:M6"/>
  </mergeCells>
  <printOptions horizontalCentered="1" verticalCentered="1"/>
  <pageMargins left="0" right="0" top="0.984027777777778" bottom="0.984027777777778" header="0.511805555555556" footer="0.511805555555556"/>
  <pageSetup paperSize="9" scale="58" orientation="landscape"/>
  <headerFooter alignWithMargins="0" scaleWithDoc="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J10"/>
  <sheetViews>
    <sheetView zoomScale="90" zoomScaleNormal="90" topLeftCell="A2" workbookViewId="0">
      <selection activeCell="B2" sqref="B2:I8"/>
    </sheetView>
  </sheetViews>
  <sheetFormatPr defaultColWidth="7" defaultRowHeight="14.25"/>
  <cols>
    <col min="2" max="3" width="13" customWidth="1"/>
    <col min="4" max="4" width="19.75" customWidth="1"/>
    <col min="5" max="5" width="18.5" customWidth="1"/>
    <col min="6" max="6" width="20.125" customWidth="1"/>
    <col min="7" max="7" width="15.625" customWidth="1"/>
    <col min="8" max="8" width="18.25" customWidth="1"/>
    <col min="9" max="9" width="21.375" customWidth="1"/>
    <col min="10" max="10" width="13.25" customWidth="1"/>
    <col min="11" max="11" width="13.75" customWidth="1"/>
  </cols>
  <sheetData>
    <row r="1" ht="22.9" customHeight="1" spans="2:9">
      <c r="B1" s="1" t="s">
        <v>481</v>
      </c>
      <c r="C1" s="2"/>
      <c r="D1" s="2"/>
      <c r="E1" s="2"/>
      <c r="F1" s="2"/>
      <c r="G1" s="2"/>
      <c r="H1" s="2"/>
      <c r="I1" s="29"/>
    </row>
    <row r="2" ht="37.5" customHeight="1" spans="2:9">
      <c r="B2" s="3" t="s">
        <v>482</v>
      </c>
      <c r="C2" s="3"/>
      <c r="D2" s="3"/>
      <c r="E2" s="3"/>
      <c r="F2" s="3"/>
      <c r="G2" s="3"/>
      <c r="H2" s="3"/>
      <c r="I2" s="3"/>
    </row>
    <row r="3" ht="24.75" customHeight="1" spans="2:9">
      <c r="B3" s="4"/>
      <c r="C3" s="4"/>
      <c r="D3" s="4"/>
      <c r="E3" s="4"/>
      <c r="F3" s="4"/>
      <c r="G3" s="4"/>
      <c r="I3" s="30" t="s">
        <v>2</v>
      </c>
    </row>
    <row r="4" ht="66.75" customHeight="1" spans="2:10">
      <c r="B4" s="5" t="s">
        <v>4</v>
      </c>
      <c r="C4" s="6" t="s">
        <v>83</v>
      </c>
      <c r="D4" s="6" t="s">
        <v>483</v>
      </c>
      <c r="E4" s="17" t="s">
        <v>484</v>
      </c>
      <c r="F4" s="18" t="s">
        <v>485</v>
      </c>
      <c r="G4" s="19" t="s">
        <v>7</v>
      </c>
      <c r="H4" s="20" t="s">
        <v>8</v>
      </c>
      <c r="I4" s="31" t="s">
        <v>486</v>
      </c>
      <c r="J4" s="32"/>
    </row>
    <row r="5" ht="55.5" customHeight="1" spans="2:10">
      <c r="B5" s="7"/>
      <c r="C5" s="8"/>
      <c r="D5" s="9" t="s">
        <v>10</v>
      </c>
      <c r="E5" s="21"/>
      <c r="F5" s="22"/>
      <c r="G5" s="23" t="s">
        <v>11</v>
      </c>
      <c r="H5" s="9"/>
      <c r="I5" s="33"/>
      <c r="J5" s="32"/>
    </row>
    <row r="6" ht="60.75" customHeight="1" spans="2:10">
      <c r="B6" s="10"/>
      <c r="C6" s="11"/>
      <c r="D6" s="9" t="s">
        <v>12</v>
      </c>
      <c r="E6" s="24"/>
      <c r="F6" s="22"/>
      <c r="G6" s="25" t="s">
        <v>13</v>
      </c>
      <c r="H6" s="9"/>
      <c r="I6" s="33"/>
      <c r="J6" s="32"/>
    </row>
    <row r="7" ht="54" customHeight="1" spans="2:10">
      <c r="B7" s="12"/>
      <c r="C7" s="13"/>
      <c r="D7" s="13"/>
      <c r="E7" s="26"/>
      <c r="F7" s="27"/>
      <c r="G7" s="28"/>
      <c r="H7" s="13"/>
      <c r="I7" s="27"/>
      <c r="J7" s="32"/>
    </row>
    <row r="8" ht="39.75" customHeight="1" spans="2:9">
      <c r="B8" s="14" t="s">
        <v>487</v>
      </c>
      <c r="C8" s="14"/>
      <c r="D8" s="14"/>
      <c r="E8" s="14"/>
      <c r="F8" s="14"/>
      <c r="G8" s="14"/>
      <c r="H8" s="14"/>
      <c r="I8" s="14"/>
    </row>
    <row r="9" ht="26.1" customHeight="1" spans="2:9">
      <c r="B9" s="15" t="s">
        <v>488</v>
      </c>
      <c r="C9" s="15"/>
      <c r="D9" s="15"/>
      <c r="E9" s="15"/>
      <c r="F9" s="15"/>
      <c r="G9" s="15"/>
      <c r="H9" s="15"/>
      <c r="I9" s="15"/>
    </row>
    <row r="10" ht="26.1" customHeight="1" spans="2:2">
      <c r="B10" s="16" t="s">
        <v>15</v>
      </c>
    </row>
  </sheetData>
  <sheetProtection formatCells="0" formatColumns="0" formatRows="0" insertRows="0" insertColumns="0" insertHyperlinks="0" deleteColumns="0" deleteRows="0" sort="0" autoFilter="0" pivotTables="0"/>
  <mergeCells count="3">
    <mergeCell ref="B2:I2"/>
    <mergeCell ref="B8:I8"/>
    <mergeCell ref="B9:I9"/>
  </mergeCells>
  <printOptions horizontalCentered="1" verticalCentered="1"/>
  <pageMargins left="0.393055555555556" right="0.393055555555556" top="0.984027777777778" bottom="0.984027777777778" header="0.511805555555556" footer="0.511805555555556"/>
  <pageSetup paperSize="9" scale="93" orientation="landscape"/>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L11"/>
  <sheetViews>
    <sheetView zoomScale="90" zoomScaleNormal="90" workbookViewId="0">
      <selection activeCell="H28" sqref="H28"/>
    </sheetView>
  </sheetViews>
  <sheetFormatPr defaultColWidth="7" defaultRowHeight="14.25"/>
  <cols>
    <col min="2" max="2" width="12.125" customWidth="1"/>
    <col min="3" max="3" width="13" customWidth="1"/>
    <col min="4" max="4" width="15.75" customWidth="1"/>
    <col min="5" max="5" width="13.375" customWidth="1"/>
    <col min="6" max="6" width="9.875" customWidth="1"/>
    <col min="7" max="7" width="19.75" customWidth="1"/>
    <col min="8" max="8" width="16.875" customWidth="1"/>
    <col min="9" max="9" width="17.25" customWidth="1"/>
    <col min="10" max="10" width="18.25" customWidth="1"/>
    <col min="11" max="11" width="21.375" customWidth="1"/>
    <col min="12" max="12" width="13.25" customWidth="1"/>
    <col min="13" max="13" width="13.75" customWidth="1"/>
  </cols>
  <sheetData>
    <row r="1" ht="22.9" customHeight="1" spans="2:11">
      <c r="B1" s="1" t="s">
        <v>16</v>
      </c>
      <c r="C1" s="2"/>
      <c r="D1" s="2"/>
      <c r="E1" s="2"/>
      <c r="F1" s="2"/>
      <c r="G1" s="2"/>
      <c r="H1" s="2"/>
      <c r="I1" s="2"/>
      <c r="J1" s="2"/>
      <c r="K1" s="29"/>
    </row>
    <row r="2" ht="37.5" customHeight="1" spans="2:11">
      <c r="B2" s="3" t="s">
        <v>17</v>
      </c>
      <c r="C2" s="3"/>
      <c r="D2" s="3"/>
      <c r="E2" s="3"/>
      <c r="F2" s="3"/>
      <c r="G2" s="3"/>
      <c r="H2" s="3"/>
      <c r="I2" s="3"/>
      <c r="J2" s="3"/>
      <c r="K2" s="3"/>
    </row>
    <row r="3" ht="24.75" customHeight="1" spans="2:11">
      <c r="B3" s="4"/>
      <c r="C3" s="4"/>
      <c r="D3" s="4"/>
      <c r="E3" s="4"/>
      <c r="F3" s="4"/>
      <c r="G3" s="4"/>
      <c r="H3" s="4"/>
      <c r="K3" s="30" t="s">
        <v>2</v>
      </c>
    </row>
    <row r="4" ht="41.25" customHeight="1" spans="2:11">
      <c r="B4" s="17" t="s">
        <v>18</v>
      </c>
      <c r="C4" s="17"/>
      <c r="D4" s="17"/>
      <c r="E4" s="17"/>
      <c r="F4" s="17"/>
      <c r="G4" s="426" t="s">
        <v>19</v>
      </c>
      <c r="H4" s="436"/>
      <c r="I4" s="436"/>
      <c r="J4" s="446"/>
      <c r="K4" s="447" t="s">
        <v>20</v>
      </c>
    </row>
    <row r="5" ht="79.5" customHeight="1" spans="2:12">
      <c r="B5" s="431" t="s">
        <v>21</v>
      </c>
      <c r="C5" s="20" t="s">
        <v>8</v>
      </c>
      <c r="D5" s="20" t="s">
        <v>7</v>
      </c>
      <c r="E5" s="437" t="s">
        <v>22</v>
      </c>
      <c r="F5" s="31" t="s">
        <v>23</v>
      </c>
      <c r="G5" s="438" t="s">
        <v>24</v>
      </c>
      <c r="H5" s="20" t="s">
        <v>25</v>
      </c>
      <c r="I5" s="437" t="s">
        <v>5</v>
      </c>
      <c r="J5" s="448" t="s">
        <v>26</v>
      </c>
      <c r="K5" s="449"/>
      <c r="L5" s="32"/>
    </row>
    <row r="6" ht="62.25" customHeight="1" spans="2:12">
      <c r="B6" s="7"/>
      <c r="C6" s="8"/>
      <c r="D6" s="432" t="s">
        <v>11</v>
      </c>
      <c r="E6" s="439" t="s">
        <v>27</v>
      </c>
      <c r="F6" s="440"/>
      <c r="G6" s="441"/>
      <c r="H6" s="432"/>
      <c r="I6" s="450" t="s">
        <v>10</v>
      </c>
      <c r="J6" s="451"/>
      <c r="K6" s="452"/>
      <c r="L6" s="32"/>
    </row>
    <row r="7" ht="66" customHeight="1" spans="2:12">
      <c r="B7" s="10"/>
      <c r="C7" s="11"/>
      <c r="D7" s="433" t="s">
        <v>13</v>
      </c>
      <c r="E7" s="442"/>
      <c r="F7" s="22"/>
      <c r="G7" s="443"/>
      <c r="H7" s="433"/>
      <c r="I7" s="450" t="s">
        <v>12</v>
      </c>
      <c r="J7" s="451"/>
      <c r="K7" s="452"/>
      <c r="L7" s="32"/>
    </row>
    <row r="8" ht="54" customHeight="1" spans="2:12">
      <c r="B8" s="12"/>
      <c r="C8" s="13"/>
      <c r="D8" s="434"/>
      <c r="E8" s="444"/>
      <c r="F8" s="27"/>
      <c r="G8" s="445"/>
      <c r="H8" s="13"/>
      <c r="I8" s="13"/>
      <c r="J8" s="453"/>
      <c r="K8" s="454"/>
      <c r="L8" s="32"/>
    </row>
    <row r="9" ht="26.1" customHeight="1" spans="2:11">
      <c r="B9" s="14" t="s">
        <v>28</v>
      </c>
      <c r="C9" s="14"/>
      <c r="D9" s="14"/>
      <c r="E9" s="14"/>
      <c r="F9" s="14"/>
      <c r="G9" s="14"/>
      <c r="H9" s="14"/>
      <c r="I9" s="14"/>
      <c r="J9" s="14"/>
      <c r="K9" s="14"/>
    </row>
    <row r="10" ht="26.1" customHeight="1" spans="2:11">
      <c r="B10" s="435" t="s">
        <v>29</v>
      </c>
      <c r="C10" s="435"/>
      <c r="D10" s="435"/>
      <c r="E10" s="435"/>
      <c r="F10" s="435"/>
      <c r="G10" s="435"/>
      <c r="H10" s="435"/>
      <c r="I10" s="435"/>
      <c r="J10" s="435"/>
      <c r="K10" s="435"/>
    </row>
    <row r="11" ht="26.1" customHeight="1" spans="2:11">
      <c r="B11" s="435" t="s">
        <v>30</v>
      </c>
      <c r="C11" s="435"/>
      <c r="D11" s="435"/>
      <c r="E11" s="435"/>
      <c r="F11" s="435"/>
      <c r="G11" s="435"/>
      <c r="H11" s="435"/>
      <c r="I11" s="435"/>
      <c r="J11" s="435"/>
      <c r="K11" s="435"/>
    </row>
  </sheetData>
  <sheetProtection formatCells="0" formatColumns="0" formatRows="0" insertRows="0" insertColumns="0" insertHyperlinks="0" deleteColumns="0" deleteRows="0" sort="0" autoFilter="0" pivotTables="0"/>
  <mergeCells count="7">
    <mergeCell ref="B2:K2"/>
    <mergeCell ref="B4:F4"/>
    <mergeCell ref="G4:J4"/>
    <mergeCell ref="B9:K9"/>
    <mergeCell ref="B10:K10"/>
    <mergeCell ref="B11:K11"/>
    <mergeCell ref="K4:K5"/>
  </mergeCells>
  <printOptions horizontalCentered="1" verticalCentered="1"/>
  <pageMargins left="0.393055555555556" right="0.393055555555556" top="0.984027777777778" bottom="0.984027777777778" header="0.511805555555556" footer="0.511805555555556"/>
  <pageSetup paperSize="9" scale="82" orientation="landscape"/>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9"/>
  <sheetViews>
    <sheetView zoomScale="90" zoomScaleNormal="90" workbookViewId="0">
      <selection activeCell="B18" sqref="B1:E18"/>
    </sheetView>
  </sheetViews>
  <sheetFormatPr defaultColWidth="7" defaultRowHeight="14.25" outlineLevelCol="4"/>
  <cols>
    <col min="2" max="2" width="54.625" customWidth="1"/>
    <col min="3" max="5" width="21.875" customWidth="1"/>
    <col min="6" max="6" width="13.25" customWidth="1"/>
    <col min="7" max="7" width="13.75" customWidth="1"/>
  </cols>
  <sheetData>
    <row r="1" ht="27" customHeight="1" spans="2:4">
      <c r="B1" s="1" t="s">
        <v>31</v>
      </c>
      <c r="C1" s="29"/>
      <c r="D1" s="29"/>
    </row>
    <row r="2" ht="54.75" customHeight="1" spans="2:5">
      <c r="B2" s="3" t="s">
        <v>32</v>
      </c>
      <c r="C2" s="3"/>
      <c r="D2" s="3"/>
      <c r="E2" s="3"/>
    </row>
    <row r="3" ht="41.1" customHeight="1" spans="2:5">
      <c r="B3" s="410" t="s">
        <v>33</v>
      </c>
      <c r="C3" s="411" t="s">
        <v>34</v>
      </c>
      <c r="D3" s="411" t="s">
        <v>34</v>
      </c>
      <c r="E3" s="426" t="s">
        <v>34</v>
      </c>
    </row>
    <row r="4" ht="34.5" customHeight="1" spans="2:5">
      <c r="B4" s="412" t="s">
        <v>35</v>
      </c>
      <c r="C4" s="413"/>
      <c r="D4" s="413"/>
      <c r="E4" s="427"/>
    </row>
    <row r="5" ht="39" customHeight="1" spans="2:5">
      <c r="B5" s="414" t="s">
        <v>36</v>
      </c>
      <c r="C5" s="415"/>
      <c r="D5" s="415"/>
      <c r="E5" s="428"/>
    </row>
    <row r="6" ht="39" customHeight="1" spans="2:5">
      <c r="B6" s="414" t="s">
        <v>37</v>
      </c>
      <c r="C6" s="415"/>
      <c r="D6" s="415"/>
      <c r="E6" s="428"/>
    </row>
    <row r="7" ht="32.25" customHeight="1" spans="2:5">
      <c r="B7" s="414" t="s">
        <v>38</v>
      </c>
      <c r="C7" s="415"/>
      <c r="D7" s="415"/>
      <c r="E7" s="428"/>
    </row>
    <row r="8" ht="36" customHeight="1" spans="2:5">
      <c r="B8" s="416" t="s">
        <v>39</v>
      </c>
      <c r="C8" s="417"/>
      <c r="D8" s="417"/>
      <c r="E8" s="429"/>
    </row>
    <row r="9" ht="33.75" customHeight="1" spans="2:5">
      <c r="B9" s="418" t="s">
        <v>40</v>
      </c>
      <c r="C9" s="419"/>
      <c r="D9" s="419"/>
      <c r="E9" s="430"/>
    </row>
    <row r="10" ht="26.25" customHeight="1" spans="2:5">
      <c r="B10" s="414" t="s">
        <v>41</v>
      </c>
      <c r="C10" s="420"/>
      <c r="D10" s="420"/>
      <c r="E10" s="428"/>
    </row>
    <row r="11" ht="39" customHeight="1" spans="2:5">
      <c r="B11" s="414" t="s">
        <v>42</v>
      </c>
      <c r="C11" s="420"/>
      <c r="D11" s="420"/>
      <c r="E11" s="428"/>
    </row>
    <row r="12" ht="32.25" customHeight="1" spans="2:5">
      <c r="B12" s="416" t="s">
        <v>43</v>
      </c>
      <c r="C12" s="417"/>
      <c r="D12" s="417"/>
      <c r="E12" s="429"/>
    </row>
    <row r="13" ht="33.75" customHeight="1" spans="2:5">
      <c r="B13" s="418" t="s">
        <v>44</v>
      </c>
      <c r="C13" s="419"/>
      <c r="D13" s="419"/>
      <c r="E13" s="430"/>
    </row>
    <row r="14" ht="34.5" customHeight="1" spans="2:5">
      <c r="B14" s="421" t="s">
        <v>45</v>
      </c>
      <c r="C14" s="420"/>
      <c r="D14" s="420"/>
      <c r="E14" s="428"/>
    </row>
    <row r="15" ht="39" customHeight="1" spans="2:5">
      <c r="B15" s="422" t="s">
        <v>46</v>
      </c>
      <c r="C15" s="417"/>
      <c r="D15" s="417"/>
      <c r="E15" s="429"/>
    </row>
    <row r="16" ht="39" customHeight="1" spans="2:5">
      <c r="B16" s="423" t="s">
        <v>47</v>
      </c>
      <c r="C16" s="419"/>
      <c r="D16" s="419"/>
      <c r="E16" s="430"/>
    </row>
    <row r="17" ht="39" customHeight="1" spans="2:5">
      <c r="B17" s="422" t="s">
        <v>48</v>
      </c>
      <c r="C17" s="417"/>
      <c r="D17" s="417"/>
      <c r="E17" s="429"/>
    </row>
    <row r="18" ht="31.5" customHeight="1" spans="1:5">
      <c r="A18" s="32"/>
      <c r="B18" s="424" t="s">
        <v>49</v>
      </c>
      <c r="C18" s="425"/>
      <c r="D18" s="425"/>
      <c r="E18" s="425"/>
    </row>
    <row r="19" ht="48" customHeight="1" spans="1:5">
      <c r="A19" s="32"/>
      <c r="B19" s="424"/>
      <c r="C19" s="425"/>
      <c r="D19" s="425"/>
      <c r="E19" s="425"/>
    </row>
  </sheetData>
  <sheetProtection formatCells="0" formatColumns="0" formatRows="0" insertRows="0" insertColumns="0" insertHyperlinks="0" deleteColumns="0" deleteRows="0" sort="0" autoFilter="0" pivotTables="0"/>
  <mergeCells count="3">
    <mergeCell ref="B2:E2"/>
    <mergeCell ref="B18:E18"/>
    <mergeCell ref="B19:E19"/>
  </mergeCells>
  <pageMargins left="0.747916666666667" right="0.747916666666667" top="0.984027777777778" bottom="0.984027777777778" header="0.511805555555556" footer="0.511805555555556"/>
  <pageSetup paperSize="9" scale="67" orientation="portrait"/>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H16"/>
  <sheetViews>
    <sheetView zoomScale="90" zoomScaleNormal="90" workbookViewId="0">
      <selection activeCell="B16" sqref="B1:F16"/>
    </sheetView>
  </sheetViews>
  <sheetFormatPr defaultColWidth="6.875" defaultRowHeight="12.75" customHeight="1" outlineLevelCol="7"/>
  <cols>
    <col min="2" max="2" width="8.625" customWidth="1"/>
    <col min="3" max="3" width="28" customWidth="1"/>
    <col min="4" max="4" width="13.75" customWidth="1"/>
    <col min="5" max="5" width="15" customWidth="1"/>
    <col min="6" max="6" width="14.125" customWidth="1"/>
    <col min="7" max="7" width="9" customWidth="1"/>
    <col min="8" max="8" width="20.25" customWidth="1"/>
  </cols>
  <sheetData>
    <row r="1" ht="30.6" customHeight="1" spans="2:6">
      <c r="B1" s="1" t="s">
        <v>50</v>
      </c>
      <c r="C1" s="368"/>
      <c r="D1" s="29"/>
      <c r="E1" s="29"/>
      <c r="F1" s="29"/>
    </row>
    <row r="2" ht="30" customHeight="1" spans="2:7">
      <c r="B2" s="35" t="s">
        <v>51</v>
      </c>
      <c r="C2" s="35"/>
      <c r="D2" s="35"/>
      <c r="E2" s="35"/>
      <c r="F2" s="35"/>
      <c r="G2" s="390"/>
    </row>
    <row r="3" ht="16.5" customHeight="1" spans="3:7">
      <c r="C3" s="369"/>
      <c r="D3" s="370"/>
      <c r="E3" s="370"/>
      <c r="F3" s="370"/>
      <c r="G3" s="390"/>
    </row>
    <row r="4" ht="36" customHeight="1" spans="2:7">
      <c r="B4" s="371" t="s">
        <v>52</v>
      </c>
      <c r="C4" s="372"/>
      <c r="D4" s="373" t="s">
        <v>53</v>
      </c>
      <c r="E4" s="391" t="s">
        <v>54</v>
      </c>
      <c r="F4" s="392" t="s">
        <v>55</v>
      </c>
      <c r="G4" s="393"/>
    </row>
    <row r="5" ht="38.1" customHeight="1" spans="2:7">
      <c r="B5" s="374" t="s">
        <v>56</v>
      </c>
      <c r="C5" s="375"/>
      <c r="D5" s="376"/>
      <c r="E5" s="394"/>
      <c r="F5" s="395"/>
      <c r="G5" s="396"/>
    </row>
    <row r="6" ht="38.1" customHeight="1" spans="2:8">
      <c r="B6" s="374" t="s">
        <v>57</v>
      </c>
      <c r="C6" s="375"/>
      <c r="D6" s="376"/>
      <c r="E6" s="394"/>
      <c r="F6" s="395"/>
      <c r="G6" s="397"/>
      <c r="H6" s="398"/>
    </row>
    <row r="7" ht="38.1" customHeight="1" spans="2:8">
      <c r="B7" s="52" t="s">
        <v>58</v>
      </c>
      <c r="C7" s="377" t="s">
        <v>59</v>
      </c>
      <c r="D7" s="378"/>
      <c r="E7" s="399"/>
      <c r="F7" s="400"/>
      <c r="G7" s="397"/>
      <c r="H7" s="398"/>
    </row>
    <row r="8" ht="38.1" customHeight="1" spans="2:8">
      <c r="B8" s="53"/>
      <c r="C8" s="379" t="s">
        <v>60</v>
      </c>
      <c r="D8" s="380"/>
      <c r="E8" s="401"/>
      <c r="F8" s="402"/>
      <c r="G8" s="397"/>
      <c r="H8" s="398"/>
    </row>
    <row r="9" ht="38.1" customHeight="1" spans="2:8">
      <c r="B9" s="215"/>
      <c r="C9" s="381" t="s">
        <v>61</v>
      </c>
      <c r="D9" s="382"/>
      <c r="E9" s="403"/>
      <c r="F9" s="404"/>
      <c r="G9" s="397"/>
      <c r="H9" s="398"/>
    </row>
    <row r="10" ht="38.1" customHeight="1" spans="2:8">
      <c r="B10" s="383" t="s">
        <v>62</v>
      </c>
      <c r="C10" s="384" t="s">
        <v>63</v>
      </c>
      <c r="D10" s="380"/>
      <c r="E10" s="401"/>
      <c r="F10" s="402"/>
      <c r="G10" s="397"/>
      <c r="H10" s="398"/>
    </row>
    <row r="11" ht="38.1" customHeight="1" spans="2:8">
      <c r="B11" s="53"/>
      <c r="C11" s="379" t="s">
        <v>64</v>
      </c>
      <c r="D11" s="380"/>
      <c r="E11" s="401"/>
      <c r="F11" s="402"/>
      <c r="G11" s="397"/>
      <c r="H11" s="398"/>
    </row>
    <row r="12" ht="38.1" customHeight="1" spans="2:8">
      <c r="B12" s="215"/>
      <c r="C12" s="381" t="s">
        <v>65</v>
      </c>
      <c r="D12" s="382"/>
      <c r="E12" s="403"/>
      <c r="F12" s="404"/>
      <c r="G12" s="397"/>
      <c r="H12" s="398"/>
    </row>
    <row r="13" ht="37.5" customHeight="1" spans="2:6">
      <c r="B13" s="52" t="s">
        <v>66</v>
      </c>
      <c r="C13" s="377" t="s">
        <v>67</v>
      </c>
      <c r="D13" s="385"/>
      <c r="E13" s="405"/>
      <c r="F13" s="406"/>
    </row>
    <row r="14" ht="33" customHeight="1" spans="2:6">
      <c r="B14" s="53"/>
      <c r="C14" s="379" t="s">
        <v>68</v>
      </c>
      <c r="D14" s="386"/>
      <c r="E14" s="407"/>
      <c r="F14" s="408"/>
    </row>
    <row r="15" ht="37.5" customHeight="1" spans="2:6">
      <c r="B15" s="215"/>
      <c r="C15" s="387" t="s">
        <v>69</v>
      </c>
      <c r="D15" s="388"/>
      <c r="E15" s="409"/>
      <c r="F15" s="404"/>
    </row>
    <row r="16" ht="30.75" customHeight="1" spans="2:6">
      <c r="B16" s="389" t="s">
        <v>70</v>
      </c>
      <c r="C16" s="148"/>
      <c r="D16" s="148"/>
      <c r="E16" s="148"/>
      <c r="F16" s="148"/>
    </row>
  </sheetData>
  <sheetProtection formatCells="0" formatColumns="0" formatRows="0" insertRows="0" insertColumns="0" insertHyperlinks="0" deleteColumns="0" deleteRows="0" sort="0" autoFilter="0" pivotTables="0"/>
  <mergeCells count="8">
    <mergeCell ref="B2:F2"/>
    <mergeCell ref="B4:C4"/>
    <mergeCell ref="B5:C5"/>
    <mergeCell ref="B6:C6"/>
    <mergeCell ref="B16:F16"/>
    <mergeCell ref="B7:B9"/>
    <mergeCell ref="B10:B12"/>
    <mergeCell ref="B13:B15"/>
  </mergeCells>
  <pageMargins left="0.747916666666667" right="0.747916666666667" top="0.984027777777778" bottom="0.984027777777778" header="0.511805555555556" footer="0.511805555555556"/>
  <pageSetup paperSize="9" orientation="portrait"/>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H16"/>
  <sheetViews>
    <sheetView zoomScale="90" zoomScaleNormal="90" workbookViewId="0">
      <selection activeCell="B16" sqref="B1:F16"/>
    </sheetView>
  </sheetViews>
  <sheetFormatPr defaultColWidth="6.875" defaultRowHeight="12.75" customHeight="1" outlineLevelCol="7"/>
  <cols>
    <col min="2" max="2" width="8.625" customWidth="1"/>
    <col min="3" max="3" width="28" customWidth="1"/>
    <col min="4" max="4" width="13.75" customWidth="1"/>
    <col min="5" max="5" width="15" customWidth="1"/>
    <col min="6" max="6" width="14.125" customWidth="1"/>
    <col min="7" max="7" width="9" customWidth="1"/>
    <col min="8" max="8" width="20.25" customWidth="1"/>
  </cols>
  <sheetData>
    <row r="1" ht="30.6" customHeight="1" spans="2:6">
      <c r="B1" s="1" t="s">
        <v>71</v>
      </c>
      <c r="C1" s="368"/>
      <c r="D1" s="29"/>
      <c r="E1" s="29"/>
      <c r="F1" s="29"/>
    </row>
    <row r="2" ht="30" customHeight="1" spans="2:7">
      <c r="B2" s="35" t="s">
        <v>72</v>
      </c>
      <c r="C2" s="35"/>
      <c r="D2" s="35"/>
      <c r="E2" s="35"/>
      <c r="F2" s="35"/>
      <c r="G2" s="390"/>
    </row>
    <row r="3" ht="16.5" customHeight="1" spans="3:7">
      <c r="C3" s="369"/>
      <c r="D3" s="370"/>
      <c r="E3" s="370"/>
      <c r="F3" s="370"/>
      <c r="G3" s="390"/>
    </row>
    <row r="4" ht="36" customHeight="1" spans="2:7">
      <c r="B4" s="371" t="s">
        <v>52</v>
      </c>
      <c r="C4" s="372"/>
      <c r="D4" s="373" t="s">
        <v>53</v>
      </c>
      <c r="E4" s="391" t="s">
        <v>54</v>
      </c>
      <c r="F4" s="392" t="s">
        <v>55</v>
      </c>
      <c r="G4" s="393"/>
    </row>
    <row r="5" ht="38.1" customHeight="1" spans="2:7">
      <c r="B5" s="374" t="s">
        <v>73</v>
      </c>
      <c r="C5" s="375"/>
      <c r="D5" s="376"/>
      <c r="E5" s="394"/>
      <c r="F5" s="395"/>
      <c r="G5" s="396"/>
    </row>
    <row r="6" ht="38.1" customHeight="1" spans="2:8">
      <c r="B6" s="374" t="s">
        <v>74</v>
      </c>
      <c r="C6" s="375"/>
      <c r="D6" s="376"/>
      <c r="E6" s="394"/>
      <c r="F6" s="395"/>
      <c r="G6" s="397"/>
      <c r="H6" s="398"/>
    </row>
    <row r="7" ht="38.1" customHeight="1" spans="2:8">
      <c r="B7" s="52" t="s">
        <v>58</v>
      </c>
      <c r="C7" s="377" t="s">
        <v>59</v>
      </c>
      <c r="D7" s="378"/>
      <c r="E7" s="399"/>
      <c r="F7" s="400"/>
      <c r="G7" s="397"/>
      <c r="H7" s="398"/>
    </row>
    <row r="8" ht="38.1" customHeight="1" spans="2:8">
      <c r="B8" s="53"/>
      <c r="C8" s="379" t="s">
        <v>60</v>
      </c>
      <c r="D8" s="380"/>
      <c r="E8" s="401"/>
      <c r="F8" s="402"/>
      <c r="G8" s="397"/>
      <c r="H8" s="398"/>
    </row>
    <row r="9" ht="38.1" customHeight="1" spans="2:8">
      <c r="B9" s="215"/>
      <c r="C9" s="381" t="s">
        <v>61</v>
      </c>
      <c r="D9" s="382"/>
      <c r="E9" s="403"/>
      <c r="F9" s="404"/>
      <c r="G9" s="397"/>
      <c r="H9" s="398"/>
    </row>
    <row r="10" ht="38.1" customHeight="1" spans="2:8">
      <c r="B10" s="383" t="s">
        <v>62</v>
      </c>
      <c r="C10" s="384" t="s">
        <v>63</v>
      </c>
      <c r="D10" s="380"/>
      <c r="E10" s="401"/>
      <c r="F10" s="402"/>
      <c r="G10" s="397"/>
      <c r="H10" s="398"/>
    </row>
    <row r="11" ht="38.1" customHeight="1" spans="2:8">
      <c r="B11" s="53"/>
      <c r="C11" s="379" t="s">
        <v>64</v>
      </c>
      <c r="D11" s="380"/>
      <c r="E11" s="401"/>
      <c r="F11" s="402"/>
      <c r="G11" s="397"/>
      <c r="H11" s="398"/>
    </row>
    <row r="12" ht="38.1" customHeight="1" spans="2:8">
      <c r="B12" s="215"/>
      <c r="C12" s="381" t="s">
        <v>65</v>
      </c>
      <c r="D12" s="382"/>
      <c r="E12" s="403"/>
      <c r="F12" s="404"/>
      <c r="G12" s="397"/>
      <c r="H12" s="398"/>
    </row>
    <row r="13" ht="37.5" customHeight="1" spans="2:6">
      <c r="B13" s="52" t="s">
        <v>66</v>
      </c>
      <c r="C13" s="377" t="s">
        <v>67</v>
      </c>
      <c r="D13" s="385"/>
      <c r="E13" s="405"/>
      <c r="F13" s="406"/>
    </row>
    <row r="14" ht="28.5" customHeight="1" spans="2:6">
      <c r="B14" s="53"/>
      <c r="C14" s="379" t="s">
        <v>68</v>
      </c>
      <c r="D14" s="386"/>
      <c r="E14" s="407"/>
      <c r="F14" s="408"/>
    </row>
    <row r="15" ht="33" customHeight="1" spans="2:6">
      <c r="B15" s="215"/>
      <c r="C15" s="387" t="s">
        <v>69</v>
      </c>
      <c r="D15" s="388"/>
      <c r="E15" s="409"/>
      <c r="F15" s="404"/>
    </row>
    <row r="16" ht="29.25" customHeight="1" spans="2:6">
      <c r="B16" s="389" t="s">
        <v>75</v>
      </c>
      <c r="C16" s="148"/>
      <c r="D16" s="148"/>
      <c r="E16" s="148"/>
      <c r="F16" s="148"/>
    </row>
  </sheetData>
  <sheetProtection formatCells="0" formatColumns="0" formatRows="0" insertRows="0" insertColumns="0" insertHyperlinks="0" deleteColumns="0" deleteRows="0" sort="0" autoFilter="0" pivotTables="0"/>
  <mergeCells count="8">
    <mergeCell ref="B2:F2"/>
    <mergeCell ref="B4:C4"/>
    <mergeCell ref="B5:C5"/>
    <mergeCell ref="B6:C6"/>
    <mergeCell ref="B16:F16"/>
    <mergeCell ref="B7:B9"/>
    <mergeCell ref="B10:B12"/>
    <mergeCell ref="B13:B15"/>
  </mergeCells>
  <pageMargins left="0.747916666666667" right="0.747916666666667" top="0.984027777777778" bottom="0.984027777777778" header="0.511805555555556" footer="0.511805555555556"/>
  <pageSetup paperSize="9" orientation="portrait"/>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M12"/>
  <sheetViews>
    <sheetView zoomScale="90" zoomScaleNormal="90" workbookViewId="0">
      <selection activeCell="M12" sqref="A1:M12"/>
    </sheetView>
  </sheetViews>
  <sheetFormatPr defaultColWidth="7.875" defaultRowHeight="14.25"/>
  <cols>
    <col min="2" max="5" width="14.125" customWidth="1"/>
    <col min="6" max="6" width="18.875" customWidth="1"/>
    <col min="7" max="7" width="17.25" customWidth="1"/>
    <col min="8" max="12" width="14.125" customWidth="1"/>
    <col min="13" max="13" width="14.375" customWidth="1"/>
    <col min="14" max="221" width="8" customWidth="1"/>
  </cols>
  <sheetData>
    <row r="1" ht="18.75" spans="2:2">
      <c r="B1" s="1" t="s">
        <v>76</v>
      </c>
    </row>
    <row r="2" ht="51.95" customHeight="1" spans="2:13">
      <c r="B2" s="348" t="s">
        <v>77</v>
      </c>
      <c r="C2" s="348"/>
      <c r="D2" s="348"/>
      <c r="E2" s="348"/>
      <c r="F2" s="348"/>
      <c r="G2" s="348"/>
      <c r="H2" s="348"/>
      <c r="I2" s="348"/>
      <c r="J2" s="348"/>
      <c r="K2" s="348"/>
      <c r="L2" s="348"/>
      <c r="M2" s="348"/>
    </row>
    <row r="3" ht="21" spans="3:13">
      <c r="C3" s="349"/>
      <c r="D3" s="349"/>
      <c r="E3" s="349"/>
      <c r="F3" s="349"/>
      <c r="G3" s="349"/>
      <c r="H3" s="349"/>
      <c r="I3" s="349"/>
      <c r="J3" s="349"/>
      <c r="K3" s="349"/>
      <c r="L3" s="349"/>
      <c r="M3" s="363" t="s">
        <v>78</v>
      </c>
    </row>
    <row r="4" ht="34.5" customHeight="1" spans="2:13">
      <c r="B4" s="350" t="s">
        <v>21</v>
      </c>
      <c r="C4" s="351" t="s">
        <v>79</v>
      </c>
      <c r="D4" s="351"/>
      <c r="E4" s="359" t="s">
        <v>80</v>
      </c>
      <c r="F4" s="360" t="s">
        <v>81</v>
      </c>
      <c r="G4" s="44"/>
      <c r="H4" s="232" t="s">
        <v>82</v>
      </c>
      <c r="I4" s="232"/>
      <c r="J4" s="232"/>
      <c r="K4" s="232"/>
      <c r="L4" s="232"/>
      <c r="M4" s="360" t="s">
        <v>20</v>
      </c>
    </row>
    <row r="5" ht="51.75" customHeight="1" spans="1:221">
      <c r="A5" s="352"/>
      <c r="B5" s="252"/>
      <c r="C5" s="353" t="s">
        <v>4</v>
      </c>
      <c r="D5" s="353" t="s">
        <v>83</v>
      </c>
      <c r="E5" s="361"/>
      <c r="F5" s="353" t="s">
        <v>84</v>
      </c>
      <c r="G5" s="353" t="s">
        <v>85</v>
      </c>
      <c r="H5" s="235" t="s">
        <v>86</v>
      </c>
      <c r="I5" s="235" t="s">
        <v>87</v>
      </c>
      <c r="J5" s="54" t="s">
        <v>88</v>
      </c>
      <c r="K5" s="235" t="s">
        <v>89</v>
      </c>
      <c r="L5" s="235" t="s">
        <v>90</v>
      </c>
      <c r="M5" s="364"/>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c r="AW5" s="365"/>
      <c r="AX5" s="365"/>
      <c r="AY5" s="365"/>
      <c r="AZ5" s="365"/>
      <c r="BA5" s="365"/>
      <c r="BB5" s="365"/>
      <c r="BC5" s="365"/>
      <c r="BD5" s="365"/>
      <c r="BE5" s="365"/>
      <c r="BF5" s="365"/>
      <c r="BG5" s="365"/>
      <c r="BH5" s="365"/>
      <c r="BI5" s="365"/>
      <c r="BJ5" s="365"/>
      <c r="BK5" s="365"/>
      <c r="BL5" s="365"/>
      <c r="BM5" s="365"/>
      <c r="BN5" s="365"/>
      <c r="BO5" s="365"/>
      <c r="BP5" s="365"/>
      <c r="BQ5" s="365"/>
      <c r="BR5" s="365"/>
      <c r="BS5" s="365"/>
      <c r="BT5" s="365"/>
      <c r="BU5" s="365"/>
      <c r="BV5" s="365"/>
      <c r="BW5" s="365"/>
      <c r="BX5" s="365"/>
      <c r="BY5" s="365"/>
      <c r="BZ5" s="365"/>
      <c r="CA5" s="365"/>
      <c r="CB5" s="365"/>
      <c r="CC5" s="365"/>
      <c r="CD5" s="365"/>
      <c r="CE5" s="365"/>
      <c r="CF5" s="365"/>
      <c r="CG5" s="365"/>
      <c r="CH5" s="365"/>
      <c r="CI5" s="365"/>
      <c r="CJ5" s="365"/>
      <c r="CK5" s="365"/>
      <c r="CL5" s="365"/>
      <c r="CM5" s="365"/>
      <c r="CN5" s="365"/>
      <c r="CO5" s="365"/>
      <c r="CP5" s="365"/>
      <c r="CQ5" s="365"/>
      <c r="CR5" s="365"/>
      <c r="CS5" s="365"/>
      <c r="CT5" s="365"/>
      <c r="CU5" s="365"/>
      <c r="CV5" s="365"/>
      <c r="CW5" s="365"/>
      <c r="CX5" s="365"/>
      <c r="CY5" s="365"/>
      <c r="CZ5" s="365"/>
      <c r="DA5" s="365"/>
      <c r="DB5" s="365"/>
      <c r="DC5" s="365"/>
      <c r="DD5" s="365"/>
      <c r="DE5" s="365"/>
      <c r="DF5" s="365"/>
      <c r="DG5" s="365"/>
      <c r="DH5" s="365"/>
      <c r="DI5" s="365"/>
      <c r="DJ5" s="365"/>
      <c r="DK5" s="365"/>
      <c r="DL5" s="365"/>
      <c r="DM5" s="365"/>
      <c r="DN5" s="365"/>
      <c r="DO5" s="365"/>
      <c r="DP5" s="365"/>
      <c r="DQ5" s="365"/>
      <c r="DR5" s="365"/>
      <c r="DS5" s="365"/>
      <c r="DT5" s="365"/>
      <c r="DU5" s="365"/>
      <c r="DV5" s="365"/>
      <c r="DW5" s="365"/>
      <c r="DX5" s="365"/>
      <c r="DY5" s="365"/>
      <c r="DZ5" s="365"/>
      <c r="EA5" s="365"/>
      <c r="EB5" s="365"/>
      <c r="EC5" s="365"/>
      <c r="ED5" s="365"/>
      <c r="EE5" s="365"/>
      <c r="EF5" s="365"/>
      <c r="EG5" s="365"/>
      <c r="EH5" s="365"/>
      <c r="EI5" s="365"/>
      <c r="EJ5" s="365"/>
      <c r="EK5" s="365"/>
      <c r="EL5" s="365"/>
      <c r="EM5" s="365"/>
      <c r="EN5" s="365"/>
      <c r="EO5" s="365"/>
      <c r="EP5" s="365"/>
      <c r="EQ5" s="365"/>
      <c r="ER5" s="365"/>
      <c r="ES5" s="365"/>
      <c r="ET5" s="365"/>
      <c r="EU5" s="365"/>
      <c r="EV5" s="365"/>
      <c r="EW5" s="365"/>
      <c r="EX5" s="365"/>
      <c r="EY5" s="365"/>
      <c r="EZ5" s="365"/>
      <c r="FA5" s="365"/>
      <c r="FB5" s="365"/>
      <c r="FC5" s="365"/>
      <c r="FD5" s="365"/>
      <c r="FE5" s="365"/>
      <c r="FF5" s="365"/>
      <c r="FG5" s="365"/>
      <c r="FH5" s="365"/>
      <c r="FI5" s="365"/>
      <c r="FJ5" s="365"/>
      <c r="FK5" s="365"/>
      <c r="FL5" s="365"/>
      <c r="FM5" s="365"/>
      <c r="FN5" s="365"/>
      <c r="FO5" s="365"/>
      <c r="FP5" s="365"/>
      <c r="FQ5" s="365"/>
      <c r="FR5" s="365"/>
      <c r="FS5" s="365"/>
      <c r="FT5" s="365"/>
      <c r="FU5" s="365"/>
      <c r="FV5" s="365"/>
      <c r="FW5" s="365"/>
      <c r="FX5" s="365"/>
      <c r="FY5" s="365"/>
      <c r="FZ5" s="365"/>
      <c r="GA5" s="365"/>
      <c r="GB5" s="365"/>
      <c r="GC5" s="365"/>
      <c r="GD5" s="365"/>
      <c r="GE5" s="365"/>
      <c r="GF5" s="365"/>
      <c r="GG5" s="365"/>
      <c r="GH5" s="365"/>
      <c r="GI5" s="365"/>
      <c r="GJ5" s="365"/>
      <c r="GK5" s="365"/>
      <c r="GL5" s="365"/>
      <c r="GM5" s="365"/>
      <c r="GN5" s="365"/>
      <c r="GO5" s="365"/>
      <c r="GP5" s="365"/>
      <c r="GQ5" s="365"/>
      <c r="GR5" s="365"/>
      <c r="GS5" s="365"/>
      <c r="GT5" s="365"/>
      <c r="GU5" s="365"/>
      <c r="GV5" s="365"/>
      <c r="GW5" s="365"/>
      <c r="GX5" s="365"/>
      <c r="GY5" s="365"/>
      <c r="GZ5" s="365"/>
      <c r="HA5" s="365"/>
      <c r="HB5" s="365"/>
      <c r="HC5" s="365"/>
      <c r="HD5" s="365"/>
      <c r="HE5" s="365"/>
      <c r="HF5" s="365"/>
      <c r="HG5" s="365"/>
      <c r="HH5" s="365"/>
      <c r="HI5" s="365"/>
      <c r="HJ5" s="365"/>
      <c r="HK5" s="365"/>
      <c r="HL5" s="365"/>
      <c r="HM5" s="365"/>
    </row>
    <row r="6" ht="35.25" customHeight="1" spans="1:221">
      <c r="A6" s="354"/>
      <c r="B6" s="355"/>
      <c r="C6" s="356"/>
      <c r="D6" s="356"/>
      <c r="E6" s="362"/>
      <c r="F6" s="362"/>
      <c r="G6" s="362"/>
      <c r="H6" s="362"/>
      <c r="I6" s="362"/>
      <c r="J6" s="362"/>
      <c r="K6" s="362"/>
      <c r="L6" s="362"/>
      <c r="M6" s="366"/>
      <c r="N6" s="367"/>
      <c r="O6" s="367"/>
      <c r="P6" s="367"/>
      <c r="Q6" s="367"/>
      <c r="R6" s="367"/>
      <c r="S6" s="367"/>
      <c r="T6" s="367"/>
      <c r="U6" s="367"/>
      <c r="V6" s="367"/>
      <c r="W6" s="367"/>
      <c r="X6" s="367"/>
      <c r="Y6" s="367"/>
      <c r="Z6" s="367"/>
      <c r="AA6" s="367"/>
      <c r="AB6" s="367"/>
      <c r="AC6" s="367"/>
      <c r="AD6" s="367"/>
      <c r="AE6" s="367"/>
      <c r="AF6" s="367"/>
      <c r="AG6" s="367"/>
      <c r="AH6" s="367"/>
      <c r="AI6" s="367"/>
      <c r="AJ6" s="367"/>
      <c r="AK6" s="367"/>
      <c r="AL6" s="367"/>
      <c r="AM6" s="367"/>
      <c r="AN6" s="367"/>
      <c r="AO6" s="367"/>
      <c r="AP6" s="367"/>
      <c r="AQ6" s="367"/>
      <c r="AR6" s="367"/>
      <c r="AS6" s="367"/>
      <c r="AT6" s="367"/>
      <c r="AU6" s="367"/>
      <c r="AV6" s="367"/>
      <c r="AW6" s="367"/>
      <c r="AX6" s="367"/>
      <c r="AY6" s="367"/>
      <c r="AZ6" s="367"/>
      <c r="BA6" s="367"/>
      <c r="BB6" s="367"/>
      <c r="BC6" s="367"/>
      <c r="BD6" s="367"/>
      <c r="BE6" s="367"/>
      <c r="BF6" s="367"/>
      <c r="BG6" s="367"/>
      <c r="BH6" s="367"/>
      <c r="BI6" s="367"/>
      <c r="BJ6" s="367"/>
      <c r="BK6" s="367"/>
      <c r="BL6" s="367"/>
      <c r="BM6" s="367"/>
      <c r="BN6" s="367"/>
      <c r="BO6" s="367"/>
      <c r="BP6" s="367"/>
      <c r="BQ6" s="367"/>
      <c r="BR6" s="367"/>
      <c r="BS6" s="367"/>
      <c r="BT6" s="367"/>
      <c r="BU6" s="367"/>
      <c r="BV6" s="367"/>
      <c r="BW6" s="367"/>
      <c r="BX6" s="367"/>
      <c r="BY6" s="367"/>
      <c r="BZ6" s="367"/>
      <c r="CA6" s="367"/>
      <c r="CB6" s="367"/>
      <c r="CC6" s="367"/>
      <c r="CD6" s="367"/>
      <c r="CE6" s="367"/>
      <c r="CF6" s="367"/>
      <c r="CG6" s="367"/>
      <c r="CH6" s="367"/>
      <c r="CI6" s="367"/>
      <c r="CJ6" s="367"/>
      <c r="CK6" s="367"/>
      <c r="CL6" s="367"/>
      <c r="CM6" s="367"/>
      <c r="CN6" s="367"/>
      <c r="CO6" s="367"/>
      <c r="CP6" s="367"/>
      <c r="CQ6" s="367"/>
      <c r="CR6" s="367"/>
      <c r="CS6" s="367"/>
      <c r="CT6" s="367"/>
      <c r="CU6" s="367"/>
      <c r="CV6" s="367"/>
      <c r="CW6" s="367"/>
      <c r="CX6" s="367"/>
      <c r="CY6" s="367"/>
      <c r="CZ6" s="367"/>
      <c r="DA6" s="367"/>
      <c r="DB6" s="367"/>
      <c r="DC6" s="367"/>
      <c r="DD6" s="367"/>
      <c r="DE6" s="367"/>
      <c r="DF6" s="367"/>
      <c r="DG6" s="367"/>
      <c r="DH6" s="367"/>
      <c r="DI6" s="367"/>
      <c r="DJ6" s="367"/>
      <c r="DK6" s="367"/>
      <c r="DL6" s="367"/>
      <c r="DM6" s="367"/>
      <c r="DN6" s="367"/>
      <c r="DO6" s="367"/>
      <c r="DP6" s="367"/>
      <c r="DQ6" s="367"/>
      <c r="DR6" s="367"/>
      <c r="DS6" s="367"/>
      <c r="DT6" s="367"/>
      <c r="DU6" s="367"/>
      <c r="DV6" s="367"/>
      <c r="DW6" s="367"/>
      <c r="DX6" s="367"/>
      <c r="DY6" s="367"/>
      <c r="DZ6" s="367"/>
      <c r="EA6" s="367"/>
      <c r="EB6" s="367"/>
      <c r="EC6" s="367"/>
      <c r="ED6" s="367"/>
      <c r="EE6" s="367"/>
      <c r="EF6" s="367"/>
      <c r="EG6" s="367"/>
      <c r="EH6" s="367"/>
      <c r="EI6" s="367"/>
      <c r="EJ6" s="367"/>
      <c r="EK6" s="367"/>
      <c r="EL6" s="367"/>
      <c r="EM6" s="367"/>
      <c r="EN6" s="367"/>
      <c r="EO6" s="367"/>
      <c r="EP6" s="367"/>
      <c r="EQ6" s="367"/>
      <c r="ER6" s="367"/>
      <c r="ES6" s="367"/>
      <c r="ET6" s="367"/>
      <c r="EU6" s="367"/>
      <c r="EV6" s="367"/>
      <c r="EW6" s="367"/>
      <c r="EX6" s="367"/>
      <c r="EY6" s="367"/>
      <c r="EZ6" s="367"/>
      <c r="FA6" s="367"/>
      <c r="FB6" s="367"/>
      <c r="FC6" s="367"/>
      <c r="FD6" s="367"/>
      <c r="FE6" s="367"/>
      <c r="FF6" s="367"/>
      <c r="FG6" s="367"/>
      <c r="FH6" s="367"/>
      <c r="FI6" s="367"/>
      <c r="FJ6" s="367"/>
      <c r="FK6" s="367"/>
      <c r="FL6" s="367"/>
      <c r="FM6" s="367"/>
      <c r="FN6" s="367"/>
      <c r="FO6" s="367"/>
      <c r="FP6" s="367"/>
      <c r="FQ6" s="367"/>
      <c r="FR6" s="367"/>
      <c r="FS6" s="367"/>
      <c r="FT6" s="367"/>
      <c r="FU6" s="367"/>
      <c r="FV6" s="367"/>
      <c r="FW6" s="367"/>
      <c r="FX6" s="367"/>
      <c r="FY6" s="367"/>
      <c r="FZ6" s="367"/>
      <c r="GA6" s="367"/>
      <c r="GB6" s="367"/>
      <c r="GC6" s="367"/>
      <c r="GD6" s="367"/>
      <c r="GE6" s="367"/>
      <c r="GF6" s="367"/>
      <c r="GG6" s="367"/>
      <c r="GH6" s="367"/>
      <c r="GI6" s="367"/>
      <c r="GJ6" s="367"/>
      <c r="GK6" s="367"/>
      <c r="GL6" s="367"/>
      <c r="GM6" s="367"/>
      <c r="GN6" s="367"/>
      <c r="GO6" s="367"/>
      <c r="GP6" s="367"/>
      <c r="GQ6" s="367"/>
      <c r="GR6" s="367"/>
      <c r="GS6" s="367"/>
      <c r="GT6" s="367"/>
      <c r="GU6" s="367"/>
      <c r="GV6" s="367"/>
      <c r="GW6" s="367"/>
      <c r="GX6" s="367"/>
      <c r="GY6" s="367"/>
      <c r="GZ6" s="367"/>
      <c r="HA6" s="367"/>
      <c r="HB6" s="367"/>
      <c r="HC6" s="367"/>
      <c r="HD6" s="367"/>
      <c r="HE6" s="367"/>
      <c r="HF6" s="367"/>
      <c r="HG6" s="367"/>
      <c r="HH6" s="367"/>
      <c r="HI6" s="367"/>
      <c r="HJ6" s="367"/>
      <c r="HK6" s="367"/>
      <c r="HL6" s="367"/>
      <c r="HM6" s="367"/>
    </row>
    <row r="7" ht="35.25" customHeight="1" spans="1:221">
      <c r="A7" s="354"/>
      <c r="B7" s="357"/>
      <c r="C7" s="55"/>
      <c r="D7" s="55"/>
      <c r="E7" s="55"/>
      <c r="F7" s="55"/>
      <c r="G7" s="55"/>
      <c r="H7" s="55"/>
      <c r="I7" s="55"/>
      <c r="J7" s="55"/>
      <c r="K7" s="55"/>
      <c r="L7" s="55"/>
      <c r="M7" s="58"/>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c r="AW7" s="367"/>
      <c r="AX7" s="367"/>
      <c r="AY7" s="367"/>
      <c r="AZ7" s="367"/>
      <c r="BA7" s="367"/>
      <c r="BB7" s="367"/>
      <c r="BC7" s="367"/>
      <c r="BD7" s="367"/>
      <c r="BE7" s="367"/>
      <c r="BF7" s="367"/>
      <c r="BG7" s="367"/>
      <c r="BH7" s="367"/>
      <c r="BI7" s="367"/>
      <c r="BJ7" s="367"/>
      <c r="BK7" s="367"/>
      <c r="BL7" s="367"/>
      <c r="BM7" s="367"/>
      <c r="BN7" s="367"/>
      <c r="BO7" s="367"/>
      <c r="BP7" s="367"/>
      <c r="BQ7" s="367"/>
      <c r="BR7" s="367"/>
      <c r="BS7" s="367"/>
      <c r="BT7" s="367"/>
      <c r="BU7" s="367"/>
      <c r="BV7" s="367"/>
      <c r="BW7" s="367"/>
      <c r="BX7" s="367"/>
      <c r="BY7" s="367"/>
      <c r="BZ7" s="367"/>
      <c r="CA7" s="367"/>
      <c r="CB7" s="367"/>
      <c r="CC7" s="367"/>
      <c r="CD7" s="367"/>
      <c r="CE7" s="367"/>
      <c r="CF7" s="367"/>
      <c r="CG7" s="367"/>
      <c r="CH7" s="367"/>
      <c r="CI7" s="367"/>
      <c r="CJ7" s="367"/>
      <c r="CK7" s="367"/>
      <c r="CL7" s="367"/>
      <c r="CM7" s="367"/>
      <c r="CN7" s="367"/>
      <c r="CO7" s="367"/>
      <c r="CP7" s="367"/>
      <c r="CQ7" s="367"/>
      <c r="CR7" s="367"/>
      <c r="CS7" s="367"/>
      <c r="CT7" s="367"/>
      <c r="CU7" s="367"/>
      <c r="CV7" s="367"/>
      <c r="CW7" s="367"/>
      <c r="CX7" s="367"/>
      <c r="CY7" s="367"/>
      <c r="CZ7" s="367"/>
      <c r="DA7" s="367"/>
      <c r="DB7" s="367"/>
      <c r="DC7" s="367"/>
      <c r="DD7" s="367"/>
      <c r="DE7" s="367"/>
      <c r="DF7" s="367"/>
      <c r="DG7" s="367"/>
      <c r="DH7" s="367"/>
      <c r="DI7" s="367"/>
      <c r="DJ7" s="367"/>
      <c r="DK7" s="367"/>
      <c r="DL7" s="367"/>
      <c r="DM7" s="367"/>
      <c r="DN7" s="367"/>
      <c r="DO7" s="367"/>
      <c r="DP7" s="367"/>
      <c r="DQ7" s="367"/>
      <c r="DR7" s="367"/>
      <c r="DS7" s="367"/>
      <c r="DT7" s="367"/>
      <c r="DU7" s="367"/>
      <c r="DV7" s="367"/>
      <c r="DW7" s="367"/>
      <c r="DX7" s="367"/>
      <c r="DY7" s="367"/>
      <c r="DZ7" s="367"/>
      <c r="EA7" s="367"/>
      <c r="EB7" s="367"/>
      <c r="EC7" s="367"/>
      <c r="ED7" s="367"/>
      <c r="EE7" s="367"/>
      <c r="EF7" s="367"/>
      <c r="EG7" s="367"/>
      <c r="EH7" s="367"/>
      <c r="EI7" s="367"/>
      <c r="EJ7" s="367"/>
      <c r="EK7" s="367"/>
      <c r="EL7" s="367"/>
      <c r="EM7" s="367"/>
      <c r="EN7" s="367"/>
      <c r="EO7" s="367"/>
      <c r="EP7" s="367"/>
      <c r="EQ7" s="367"/>
      <c r="ER7" s="367"/>
      <c r="ES7" s="367"/>
      <c r="ET7" s="367"/>
      <c r="EU7" s="367"/>
      <c r="EV7" s="367"/>
      <c r="EW7" s="367"/>
      <c r="EX7" s="367"/>
      <c r="EY7" s="367"/>
      <c r="EZ7" s="367"/>
      <c r="FA7" s="367"/>
      <c r="FB7" s="367"/>
      <c r="FC7" s="367"/>
      <c r="FD7" s="367"/>
      <c r="FE7" s="367"/>
      <c r="FF7" s="367"/>
      <c r="FG7" s="367"/>
      <c r="FH7" s="367"/>
      <c r="FI7" s="367"/>
      <c r="FJ7" s="367"/>
      <c r="FK7" s="367"/>
      <c r="FL7" s="367"/>
      <c r="FM7" s="367"/>
      <c r="FN7" s="367"/>
      <c r="FO7" s="367"/>
      <c r="FP7" s="367"/>
      <c r="FQ7" s="367"/>
      <c r="FR7" s="367"/>
      <c r="FS7" s="367"/>
      <c r="FT7" s="367"/>
      <c r="FU7" s="367"/>
      <c r="FV7" s="367"/>
      <c r="FW7" s="367"/>
      <c r="FX7" s="367"/>
      <c r="FY7" s="367"/>
      <c r="FZ7" s="367"/>
      <c r="GA7" s="367"/>
      <c r="GB7" s="367"/>
      <c r="GC7" s="367"/>
      <c r="GD7" s="367"/>
      <c r="GE7" s="367"/>
      <c r="GF7" s="367"/>
      <c r="GG7" s="367"/>
      <c r="GH7" s="367"/>
      <c r="GI7" s="367"/>
      <c r="GJ7" s="367"/>
      <c r="GK7" s="367"/>
      <c r="GL7" s="367"/>
      <c r="GM7" s="367"/>
      <c r="GN7" s="367"/>
      <c r="GO7" s="367"/>
      <c r="GP7" s="367"/>
      <c r="GQ7" s="367"/>
      <c r="GR7" s="367"/>
      <c r="GS7" s="367"/>
      <c r="GT7" s="367"/>
      <c r="GU7" s="367"/>
      <c r="GV7" s="367"/>
      <c r="GW7" s="367"/>
      <c r="GX7" s="367"/>
      <c r="GY7" s="367"/>
      <c r="GZ7" s="367"/>
      <c r="HA7" s="367"/>
      <c r="HB7" s="367"/>
      <c r="HC7" s="367"/>
      <c r="HD7" s="367"/>
      <c r="HE7" s="367"/>
      <c r="HF7" s="367"/>
      <c r="HG7" s="367"/>
      <c r="HH7" s="367"/>
      <c r="HI7" s="367"/>
      <c r="HJ7" s="367"/>
      <c r="HK7" s="367"/>
      <c r="HL7" s="367"/>
      <c r="HM7" s="367"/>
    </row>
    <row r="8" ht="35.25" customHeight="1" spans="1:221">
      <c r="A8" s="354"/>
      <c r="B8" s="357"/>
      <c r="C8" s="55"/>
      <c r="D8" s="55"/>
      <c r="E8" s="55"/>
      <c r="F8" s="55"/>
      <c r="G8" s="55"/>
      <c r="H8" s="55"/>
      <c r="I8" s="55"/>
      <c r="J8" s="55"/>
      <c r="K8" s="55"/>
      <c r="L8" s="55"/>
      <c r="M8" s="58"/>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c r="AW8" s="367"/>
      <c r="AX8" s="367"/>
      <c r="AY8" s="367"/>
      <c r="AZ8" s="367"/>
      <c r="BA8" s="367"/>
      <c r="BB8" s="367"/>
      <c r="BC8" s="367"/>
      <c r="BD8" s="367"/>
      <c r="BE8" s="367"/>
      <c r="BF8" s="367"/>
      <c r="BG8" s="367"/>
      <c r="BH8" s="367"/>
      <c r="BI8" s="367"/>
      <c r="BJ8" s="367"/>
      <c r="BK8" s="367"/>
      <c r="BL8" s="367"/>
      <c r="BM8" s="367"/>
      <c r="BN8" s="367"/>
      <c r="BO8" s="367"/>
      <c r="BP8" s="367"/>
      <c r="BQ8" s="367"/>
      <c r="BR8" s="367"/>
      <c r="BS8" s="367"/>
      <c r="BT8" s="367"/>
      <c r="BU8" s="367"/>
      <c r="BV8" s="367"/>
      <c r="BW8" s="367"/>
      <c r="BX8" s="367"/>
      <c r="BY8" s="367"/>
      <c r="BZ8" s="367"/>
      <c r="CA8" s="367"/>
      <c r="CB8" s="367"/>
      <c r="CC8" s="367"/>
      <c r="CD8" s="367"/>
      <c r="CE8" s="367"/>
      <c r="CF8" s="367"/>
      <c r="CG8" s="367"/>
      <c r="CH8" s="367"/>
      <c r="CI8" s="367"/>
      <c r="CJ8" s="367"/>
      <c r="CK8" s="367"/>
      <c r="CL8" s="367"/>
      <c r="CM8" s="367"/>
      <c r="CN8" s="367"/>
      <c r="CO8" s="367"/>
      <c r="CP8" s="367"/>
      <c r="CQ8" s="367"/>
      <c r="CR8" s="367"/>
      <c r="CS8" s="367"/>
      <c r="CT8" s="367"/>
      <c r="CU8" s="367"/>
      <c r="CV8" s="367"/>
      <c r="CW8" s="367"/>
      <c r="CX8" s="367"/>
      <c r="CY8" s="367"/>
      <c r="CZ8" s="367"/>
      <c r="DA8" s="367"/>
      <c r="DB8" s="367"/>
      <c r="DC8" s="367"/>
      <c r="DD8" s="367"/>
      <c r="DE8" s="367"/>
      <c r="DF8" s="367"/>
      <c r="DG8" s="367"/>
      <c r="DH8" s="367"/>
      <c r="DI8" s="367"/>
      <c r="DJ8" s="367"/>
      <c r="DK8" s="367"/>
      <c r="DL8" s="367"/>
      <c r="DM8" s="367"/>
      <c r="DN8" s="367"/>
      <c r="DO8" s="367"/>
      <c r="DP8" s="367"/>
      <c r="DQ8" s="367"/>
      <c r="DR8" s="367"/>
      <c r="DS8" s="367"/>
      <c r="DT8" s="367"/>
      <c r="DU8" s="367"/>
      <c r="DV8" s="367"/>
      <c r="DW8" s="367"/>
      <c r="DX8" s="367"/>
      <c r="DY8" s="367"/>
      <c r="DZ8" s="367"/>
      <c r="EA8" s="367"/>
      <c r="EB8" s="367"/>
      <c r="EC8" s="367"/>
      <c r="ED8" s="367"/>
      <c r="EE8" s="367"/>
      <c r="EF8" s="367"/>
      <c r="EG8" s="367"/>
      <c r="EH8" s="367"/>
      <c r="EI8" s="367"/>
      <c r="EJ8" s="367"/>
      <c r="EK8" s="367"/>
      <c r="EL8" s="367"/>
      <c r="EM8" s="367"/>
      <c r="EN8" s="367"/>
      <c r="EO8" s="367"/>
      <c r="EP8" s="367"/>
      <c r="EQ8" s="367"/>
      <c r="ER8" s="367"/>
      <c r="ES8" s="367"/>
      <c r="ET8" s="367"/>
      <c r="EU8" s="367"/>
      <c r="EV8" s="367"/>
      <c r="EW8" s="367"/>
      <c r="EX8" s="367"/>
      <c r="EY8" s="367"/>
      <c r="EZ8" s="367"/>
      <c r="FA8" s="367"/>
      <c r="FB8" s="367"/>
      <c r="FC8" s="367"/>
      <c r="FD8" s="367"/>
      <c r="FE8" s="367"/>
      <c r="FF8" s="367"/>
      <c r="FG8" s="367"/>
      <c r="FH8" s="367"/>
      <c r="FI8" s="367"/>
      <c r="FJ8" s="367"/>
      <c r="FK8" s="367"/>
      <c r="FL8" s="367"/>
      <c r="FM8" s="367"/>
      <c r="FN8" s="367"/>
      <c r="FO8" s="367"/>
      <c r="FP8" s="367"/>
      <c r="FQ8" s="367"/>
      <c r="FR8" s="367"/>
      <c r="FS8" s="367"/>
      <c r="FT8" s="367"/>
      <c r="FU8" s="367"/>
      <c r="FV8" s="367"/>
      <c r="FW8" s="367"/>
      <c r="FX8" s="367"/>
      <c r="FY8" s="367"/>
      <c r="FZ8" s="367"/>
      <c r="GA8" s="367"/>
      <c r="GB8" s="367"/>
      <c r="GC8" s="367"/>
      <c r="GD8" s="367"/>
      <c r="GE8" s="367"/>
      <c r="GF8" s="367"/>
      <c r="GG8" s="367"/>
      <c r="GH8" s="367"/>
      <c r="GI8" s="367"/>
      <c r="GJ8" s="367"/>
      <c r="GK8" s="367"/>
      <c r="GL8" s="367"/>
      <c r="GM8" s="367"/>
      <c r="GN8" s="367"/>
      <c r="GO8" s="367"/>
      <c r="GP8" s="367"/>
      <c r="GQ8" s="367"/>
      <c r="GR8" s="367"/>
      <c r="GS8" s="367"/>
      <c r="GT8" s="367"/>
      <c r="GU8" s="367"/>
      <c r="GV8" s="367"/>
      <c r="GW8" s="367"/>
      <c r="GX8" s="367"/>
      <c r="GY8" s="367"/>
      <c r="GZ8" s="367"/>
      <c r="HA8" s="367"/>
      <c r="HB8" s="367"/>
      <c r="HC8" s="367"/>
      <c r="HD8" s="367"/>
      <c r="HE8" s="367"/>
      <c r="HF8" s="367"/>
      <c r="HG8" s="367"/>
      <c r="HH8" s="367"/>
      <c r="HI8" s="367"/>
      <c r="HJ8" s="367"/>
      <c r="HK8" s="367"/>
      <c r="HL8" s="367"/>
      <c r="HM8" s="367"/>
    </row>
    <row r="9" ht="35.25" customHeight="1" spans="1:221">
      <c r="A9" s="354"/>
      <c r="B9" s="357"/>
      <c r="C9" s="55"/>
      <c r="D9" s="55"/>
      <c r="E9" s="55"/>
      <c r="F9" s="55"/>
      <c r="G9" s="55"/>
      <c r="H9" s="55"/>
      <c r="I9" s="55"/>
      <c r="J9" s="55"/>
      <c r="K9" s="55"/>
      <c r="L9" s="55"/>
      <c r="M9" s="58"/>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c r="AW9" s="367"/>
      <c r="AX9" s="367"/>
      <c r="AY9" s="367"/>
      <c r="AZ9" s="367"/>
      <c r="BA9" s="367"/>
      <c r="BB9" s="367"/>
      <c r="BC9" s="367"/>
      <c r="BD9" s="367"/>
      <c r="BE9" s="367"/>
      <c r="BF9" s="367"/>
      <c r="BG9" s="367"/>
      <c r="BH9" s="367"/>
      <c r="BI9" s="367"/>
      <c r="BJ9" s="367"/>
      <c r="BK9" s="367"/>
      <c r="BL9" s="367"/>
      <c r="BM9" s="367"/>
      <c r="BN9" s="367"/>
      <c r="BO9" s="367"/>
      <c r="BP9" s="367"/>
      <c r="BQ9" s="367"/>
      <c r="BR9" s="367"/>
      <c r="BS9" s="367"/>
      <c r="BT9" s="367"/>
      <c r="BU9" s="367"/>
      <c r="BV9" s="367"/>
      <c r="BW9" s="367"/>
      <c r="BX9" s="367"/>
      <c r="BY9" s="367"/>
      <c r="BZ9" s="367"/>
      <c r="CA9" s="367"/>
      <c r="CB9" s="367"/>
      <c r="CC9" s="367"/>
      <c r="CD9" s="367"/>
      <c r="CE9" s="367"/>
      <c r="CF9" s="367"/>
      <c r="CG9" s="367"/>
      <c r="CH9" s="367"/>
      <c r="CI9" s="367"/>
      <c r="CJ9" s="367"/>
      <c r="CK9" s="367"/>
      <c r="CL9" s="367"/>
      <c r="CM9" s="367"/>
      <c r="CN9" s="367"/>
      <c r="CO9" s="367"/>
      <c r="CP9" s="367"/>
      <c r="CQ9" s="367"/>
      <c r="CR9" s="367"/>
      <c r="CS9" s="367"/>
      <c r="CT9" s="367"/>
      <c r="CU9" s="367"/>
      <c r="CV9" s="367"/>
      <c r="CW9" s="367"/>
      <c r="CX9" s="367"/>
      <c r="CY9" s="367"/>
      <c r="CZ9" s="367"/>
      <c r="DA9" s="367"/>
      <c r="DB9" s="367"/>
      <c r="DC9" s="367"/>
      <c r="DD9" s="367"/>
      <c r="DE9" s="367"/>
      <c r="DF9" s="367"/>
      <c r="DG9" s="367"/>
      <c r="DH9" s="367"/>
      <c r="DI9" s="367"/>
      <c r="DJ9" s="367"/>
      <c r="DK9" s="367"/>
      <c r="DL9" s="367"/>
      <c r="DM9" s="367"/>
      <c r="DN9" s="367"/>
      <c r="DO9" s="367"/>
      <c r="DP9" s="367"/>
      <c r="DQ9" s="367"/>
      <c r="DR9" s="367"/>
      <c r="DS9" s="367"/>
      <c r="DT9" s="367"/>
      <c r="DU9" s="367"/>
      <c r="DV9" s="367"/>
      <c r="DW9" s="367"/>
      <c r="DX9" s="367"/>
      <c r="DY9" s="367"/>
      <c r="DZ9" s="367"/>
      <c r="EA9" s="367"/>
      <c r="EB9" s="367"/>
      <c r="EC9" s="367"/>
      <c r="ED9" s="367"/>
      <c r="EE9" s="367"/>
      <c r="EF9" s="367"/>
      <c r="EG9" s="367"/>
      <c r="EH9" s="367"/>
      <c r="EI9" s="367"/>
      <c r="EJ9" s="367"/>
      <c r="EK9" s="367"/>
      <c r="EL9" s="367"/>
      <c r="EM9" s="367"/>
      <c r="EN9" s="367"/>
      <c r="EO9" s="367"/>
      <c r="EP9" s="367"/>
      <c r="EQ9" s="367"/>
      <c r="ER9" s="367"/>
      <c r="ES9" s="367"/>
      <c r="ET9" s="367"/>
      <c r="EU9" s="367"/>
      <c r="EV9" s="367"/>
      <c r="EW9" s="367"/>
      <c r="EX9" s="367"/>
      <c r="EY9" s="367"/>
      <c r="EZ9" s="367"/>
      <c r="FA9" s="367"/>
      <c r="FB9" s="367"/>
      <c r="FC9" s="367"/>
      <c r="FD9" s="367"/>
      <c r="FE9" s="367"/>
      <c r="FF9" s="367"/>
      <c r="FG9" s="367"/>
      <c r="FH9" s="367"/>
      <c r="FI9" s="367"/>
      <c r="FJ9" s="367"/>
      <c r="FK9" s="367"/>
      <c r="FL9" s="367"/>
      <c r="FM9" s="367"/>
      <c r="FN9" s="367"/>
      <c r="FO9" s="367"/>
      <c r="FP9" s="367"/>
      <c r="FQ9" s="367"/>
      <c r="FR9" s="367"/>
      <c r="FS9" s="367"/>
      <c r="FT9" s="367"/>
      <c r="FU9" s="367"/>
      <c r="FV9" s="367"/>
      <c r="FW9" s="367"/>
      <c r="FX9" s="367"/>
      <c r="FY9" s="367"/>
      <c r="FZ9" s="367"/>
      <c r="GA9" s="367"/>
      <c r="GB9" s="367"/>
      <c r="GC9" s="367"/>
      <c r="GD9" s="367"/>
      <c r="GE9" s="367"/>
      <c r="GF9" s="367"/>
      <c r="GG9" s="367"/>
      <c r="GH9" s="367"/>
      <c r="GI9" s="367"/>
      <c r="GJ9" s="367"/>
      <c r="GK9" s="367"/>
      <c r="GL9" s="367"/>
      <c r="GM9" s="367"/>
      <c r="GN9" s="367"/>
      <c r="GO9" s="367"/>
      <c r="GP9" s="367"/>
      <c r="GQ9" s="367"/>
      <c r="GR9" s="367"/>
      <c r="GS9" s="367"/>
      <c r="GT9" s="367"/>
      <c r="GU9" s="367"/>
      <c r="GV9" s="367"/>
      <c r="GW9" s="367"/>
      <c r="GX9" s="367"/>
      <c r="GY9" s="367"/>
      <c r="GZ9" s="367"/>
      <c r="HA9" s="367"/>
      <c r="HB9" s="367"/>
      <c r="HC9" s="367"/>
      <c r="HD9" s="367"/>
      <c r="HE9" s="367"/>
      <c r="HF9" s="367"/>
      <c r="HG9" s="367"/>
      <c r="HH9" s="367"/>
      <c r="HI9" s="367"/>
      <c r="HJ9" s="367"/>
      <c r="HK9" s="367"/>
      <c r="HL9" s="367"/>
      <c r="HM9" s="367"/>
    </row>
    <row r="10" ht="35.25" customHeight="1" spans="1:221">
      <c r="A10" s="354"/>
      <c r="B10" s="358"/>
      <c r="C10" s="54"/>
      <c r="D10" s="54"/>
      <c r="E10" s="54"/>
      <c r="F10" s="54"/>
      <c r="G10" s="54"/>
      <c r="H10" s="54"/>
      <c r="I10" s="54"/>
      <c r="J10" s="54"/>
      <c r="K10" s="54"/>
      <c r="L10" s="54"/>
      <c r="M10" s="59"/>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c r="AW10" s="367"/>
      <c r="AX10" s="367"/>
      <c r="AY10" s="367"/>
      <c r="AZ10" s="367"/>
      <c r="BA10" s="367"/>
      <c r="BB10" s="367"/>
      <c r="BC10" s="367"/>
      <c r="BD10" s="367"/>
      <c r="BE10" s="367"/>
      <c r="BF10" s="367"/>
      <c r="BG10" s="367"/>
      <c r="BH10" s="367"/>
      <c r="BI10" s="367"/>
      <c r="BJ10" s="367"/>
      <c r="BK10" s="367"/>
      <c r="BL10" s="367"/>
      <c r="BM10" s="367"/>
      <c r="BN10" s="367"/>
      <c r="BO10" s="367"/>
      <c r="BP10" s="367"/>
      <c r="BQ10" s="367"/>
      <c r="BR10" s="367"/>
      <c r="BS10" s="367"/>
      <c r="BT10" s="367"/>
      <c r="BU10" s="367"/>
      <c r="BV10" s="367"/>
      <c r="BW10" s="367"/>
      <c r="BX10" s="367"/>
      <c r="BY10" s="367"/>
      <c r="BZ10" s="367"/>
      <c r="CA10" s="367"/>
      <c r="CB10" s="367"/>
      <c r="CC10" s="367"/>
      <c r="CD10" s="367"/>
      <c r="CE10" s="367"/>
      <c r="CF10" s="367"/>
      <c r="CG10" s="367"/>
      <c r="CH10" s="367"/>
      <c r="CI10" s="367"/>
      <c r="CJ10" s="367"/>
      <c r="CK10" s="367"/>
      <c r="CL10" s="367"/>
      <c r="CM10" s="367"/>
      <c r="CN10" s="367"/>
      <c r="CO10" s="367"/>
      <c r="CP10" s="367"/>
      <c r="CQ10" s="367"/>
      <c r="CR10" s="367"/>
      <c r="CS10" s="367"/>
      <c r="CT10" s="367"/>
      <c r="CU10" s="367"/>
      <c r="CV10" s="367"/>
      <c r="CW10" s="367"/>
      <c r="CX10" s="367"/>
      <c r="CY10" s="367"/>
      <c r="CZ10" s="367"/>
      <c r="DA10" s="367"/>
      <c r="DB10" s="367"/>
      <c r="DC10" s="367"/>
      <c r="DD10" s="367"/>
      <c r="DE10" s="367"/>
      <c r="DF10" s="367"/>
      <c r="DG10" s="367"/>
      <c r="DH10" s="367"/>
      <c r="DI10" s="367"/>
      <c r="DJ10" s="367"/>
      <c r="DK10" s="367"/>
      <c r="DL10" s="367"/>
      <c r="DM10" s="367"/>
      <c r="DN10" s="367"/>
      <c r="DO10" s="367"/>
      <c r="DP10" s="367"/>
      <c r="DQ10" s="367"/>
      <c r="DR10" s="367"/>
      <c r="DS10" s="367"/>
      <c r="DT10" s="367"/>
      <c r="DU10" s="367"/>
      <c r="DV10" s="367"/>
      <c r="DW10" s="367"/>
      <c r="DX10" s="367"/>
      <c r="DY10" s="367"/>
      <c r="DZ10" s="367"/>
      <c r="EA10" s="367"/>
      <c r="EB10" s="367"/>
      <c r="EC10" s="367"/>
      <c r="ED10" s="367"/>
      <c r="EE10" s="367"/>
      <c r="EF10" s="367"/>
      <c r="EG10" s="367"/>
      <c r="EH10" s="367"/>
      <c r="EI10" s="367"/>
      <c r="EJ10" s="367"/>
      <c r="EK10" s="367"/>
      <c r="EL10" s="367"/>
      <c r="EM10" s="367"/>
      <c r="EN10" s="367"/>
      <c r="EO10" s="367"/>
      <c r="EP10" s="367"/>
      <c r="EQ10" s="367"/>
      <c r="ER10" s="367"/>
      <c r="ES10" s="367"/>
      <c r="ET10" s="367"/>
      <c r="EU10" s="367"/>
      <c r="EV10" s="367"/>
      <c r="EW10" s="367"/>
      <c r="EX10" s="367"/>
      <c r="EY10" s="367"/>
      <c r="EZ10" s="367"/>
      <c r="FA10" s="367"/>
      <c r="FB10" s="367"/>
      <c r="FC10" s="367"/>
      <c r="FD10" s="367"/>
      <c r="FE10" s="367"/>
      <c r="FF10" s="367"/>
      <c r="FG10" s="367"/>
      <c r="FH10" s="367"/>
      <c r="FI10" s="367"/>
      <c r="FJ10" s="367"/>
      <c r="FK10" s="367"/>
      <c r="FL10" s="367"/>
      <c r="FM10" s="367"/>
      <c r="FN10" s="367"/>
      <c r="FO10" s="367"/>
      <c r="FP10" s="367"/>
      <c r="FQ10" s="367"/>
      <c r="FR10" s="367"/>
      <c r="FS10" s="367"/>
      <c r="FT10" s="367"/>
      <c r="FU10" s="367"/>
      <c r="FV10" s="367"/>
      <c r="FW10" s="367"/>
      <c r="FX10" s="367"/>
      <c r="FY10" s="367"/>
      <c r="FZ10" s="367"/>
      <c r="GA10" s="367"/>
      <c r="GB10" s="367"/>
      <c r="GC10" s="367"/>
      <c r="GD10" s="367"/>
      <c r="GE10" s="367"/>
      <c r="GF10" s="367"/>
      <c r="GG10" s="367"/>
      <c r="GH10" s="367"/>
      <c r="GI10" s="367"/>
      <c r="GJ10" s="367"/>
      <c r="GK10" s="367"/>
      <c r="GL10" s="367"/>
      <c r="GM10" s="367"/>
      <c r="GN10" s="367"/>
      <c r="GO10" s="367"/>
      <c r="GP10" s="367"/>
      <c r="GQ10" s="367"/>
      <c r="GR10" s="367"/>
      <c r="GS10" s="367"/>
      <c r="GT10" s="367"/>
      <c r="GU10" s="367"/>
      <c r="GV10" s="367"/>
      <c r="GW10" s="367"/>
      <c r="GX10" s="367"/>
      <c r="GY10" s="367"/>
      <c r="GZ10" s="367"/>
      <c r="HA10" s="367"/>
      <c r="HB10" s="367"/>
      <c r="HC10" s="367"/>
      <c r="HD10" s="367"/>
      <c r="HE10" s="367"/>
      <c r="HF10" s="367"/>
      <c r="HG10" s="367"/>
      <c r="HH10" s="367"/>
      <c r="HI10" s="367"/>
      <c r="HJ10" s="367"/>
      <c r="HK10" s="367"/>
      <c r="HL10" s="367"/>
      <c r="HM10" s="367"/>
    </row>
    <row r="11" ht="33" customHeight="1" spans="2:2">
      <c r="B11" s="337" t="s">
        <v>91</v>
      </c>
    </row>
    <row r="12" ht="33" customHeight="1" spans="2:2">
      <c r="B12" s="337" t="s">
        <v>92</v>
      </c>
    </row>
  </sheetData>
  <sheetProtection formatCells="0" formatColumns="0" formatRows="0" insertRows="0" insertColumns="0" insertHyperlinks="0" deleteColumns="0" deleteRows="0" sort="0" autoFilter="0" pivotTables="0"/>
  <mergeCells count="7">
    <mergeCell ref="B2:M2"/>
    <mergeCell ref="C4:D4"/>
    <mergeCell ref="F4:G4"/>
    <mergeCell ref="H4:L4"/>
    <mergeCell ref="B4:B5"/>
    <mergeCell ref="E4:E5"/>
    <mergeCell ref="M4:M5"/>
  </mergeCells>
  <pageMargins left="0.707638888888889" right="0.707638888888889" top="0.747916666666667" bottom="0.747916666666667" header="0.313888888888889" footer="0.313888888888889"/>
  <pageSetup paperSize="9" scale="66"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M27"/>
  <sheetViews>
    <sheetView zoomScale="60" zoomScaleNormal="60" workbookViewId="0">
      <selection activeCell="N10" sqref="N10"/>
    </sheetView>
  </sheetViews>
  <sheetFormatPr defaultColWidth="9" defaultRowHeight="14.25"/>
  <cols>
    <col min="2" max="2" width="42.375" customWidth="1"/>
    <col min="3" max="3" width="18.25" customWidth="1"/>
    <col min="4" max="5" width="12.625" customWidth="1"/>
    <col min="6" max="6" width="12.75" customWidth="1"/>
    <col min="7" max="7" width="12.125" customWidth="1"/>
    <col min="8" max="8" width="13.625" customWidth="1"/>
    <col min="9" max="9" width="13" customWidth="1"/>
    <col min="10" max="10" width="12.75" customWidth="1"/>
    <col min="11" max="11" width="14.125" customWidth="1"/>
    <col min="12" max="12" width="12.5" customWidth="1"/>
    <col min="13" max="13" width="13.625" customWidth="1"/>
  </cols>
  <sheetData>
    <row r="1" ht="18.75" spans="2:13">
      <c r="B1" s="305" t="s">
        <v>93</v>
      </c>
      <c r="C1" s="306"/>
      <c r="D1" s="63"/>
      <c r="E1" s="63"/>
      <c r="F1" s="63"/>
      <c r="G1" s="63"/>
      <c r="H1" s="63"/>
      <c r="I1" s="63"/>
      <c r="J1" s="63"/>
      <c r="K1" s="63"/>
      <c r="L1" s="63"/>
      <c r="M1" s="63"/>
    </row>
    <row r="2" ht="32.25" customHeight="1" spans="2:13">
      <c r="B2" s="212" t="s">
        <v>94</v>
      </c>
      <c r="C2" s="212"/>
      <c r="D2" s="212"/>
      <c r="E2" s="212"/>
      <c r="F2" s="212"/>
      <c r="G2" s="212"/>
      <c r="H2" s="212"/>
      <c r="I2" s="212"/>
      <c r="J2" s="212"/>
      <c r="K2" s="212"/>
      <c r="L2" s="212"/>
      <c r="M2" s="212"/>
    </row>
    <row r="3" ht="29.1" customHeight="1" spans="2:13">
      <c r="B3" s="307"/>
      <c r="C3" s="307"/>
      <c r="D3" s="307"/>
      <c r="E3" s="307"/>
      <c r="F3" s="307"/>
      <c r="G3" s="307"/>
      <c r="H3" s="307"/>
      <c r="I3" s="307"/>
      <c r="J3" s="307"/>
      <c r="K3" s="307"/>
      <c r="L3" s="307"/>
      <c r="M3" s="338" t="s">
        <v>95</v>
      </c>
    </row>
    <row r="4" ht="33" customHeight="1" spans="2:13">
      <c r="B4" s="308" t="s">
        <v>33</v>
      </c>
      <c r="C4" s="309" t="s">
        <v>96</v>
      </c>
      <c r="D4" s="309" t="s">
        <v>34</v>
      </c>
      <c r="E4" s="309" t="s">
        <v>97</v>
      </c>
      <c r="F4" s="309" t="s">
        <v>98</v>
      </c>
      <c r="G4" s="309" t="s">
        <v>99</v>
      </c>
      <c r="H4" s="309" t="s">
        <v>100</v>
      </c>
      <c r="I4" s="309" t="s">
        <v>101</v>
      </c>
      <c r="J4" s="309" t="s">
        <v>102</v>
      </c>
      <c r="K4" s="309" t="s">
        <v>103</v>
      </c>
      <c r="L4" s="309" t="s">
        <v>104</v>
      </c>
      <c r="M4" s="339" t="s">
        <v>105</v>
      </c>
    </row>
    <row r="5" ht="33" customHeight="1" spans="2:13">
      <c r="B5" s="310" t="s">
        <v>106</v>
      </c>
      <c r="C5" s="311" t="s">
        <v>107</v>
      </c>
      <c r="D5" s="311"/>
      <c r="E5" s="311"/>
      <c r="F5" s="311"/>
      <c r="G5" s="311"/>
      <c r="H5" s="311"/>
      <c r="I5" s="311"/>
      <c r="J5" s="311"/>
      <c r="K5" s="311"/>
      <c r="L5" s="311"/>
      <c r="M5" s="340"/>
    </row>
    <row r="6" ht="33" customHeight="1" spans="2:13">
      <c r="B6" s="312" t="s">
        <v>108</v>
      </c>
      <c r="C6" s="313" t="s">
        <v>109</v>
      </c>
      <c r="D6" s="313"/>
      <c r="E6" s="313"/>
      <c r="F6" s="313"/>
      <c r="G6" s="313"/>
      <c r="H6" s="313"/>
      <c r="I6" s="313"/>
      <c r="J6" s="313"/>
      <c r="K6" s="313"/>
      <c r="L6" s="313"/>
      <c r="M6" s="341"/>
    </row>
    <row r="7" ht="33" customHeight="1" spans="2:13">
      <c r="B7" s="312" t="s">
        <v>110</v>
      </c>
      <c r="C7" s="313" t="s">
        <v>111</v>
      </c>
      <c r="D7" s="313"/>
      <c r="E7" s="313"/>
      <c r="F7" s="313"/>
      <c r="G7" s="313"/>
      <c r="H7" s="313"/>
      <c r="I7" s="313"/>
      <c r="J7" s="313"/>
      <c r="K7" s="313"/>
      <c r="L7" s="313"/>
      <c r="M7" s="341"/>
    </row>
    <row r="8" ht="33" customHeight="1" spans="2:13">
      <c r="B8" s="312" t="s">
        <v>112</v>
      </c>
      <c r="C8" s="313" t="s">
        <v>113</v>
      </c>
      <c r="D8" s="313"/>
      <c r="E8" s="313"/>
      <c r="F8" s="313"/>
      <c r="G8" s="313"/>
      <c r="H8" s="313"/>
      <c r="I8" s="313"/>
      <c r="J8" s="313"/>
      <c r="K8" s="313"/>
      <c r="L8" s="313"/>
      <c r="M8" s="341"/>
    </row>
    <row r="9" ht="33" customHeight="1" spans="2:13">
      <c r="B9" s="312" t="s">
        <v>114</v>
      </c>
      <c r="C9" s="314" t="s">
        <v>115</v>
      </c>
      <c r="D9" s="313"/>
      <c r="E9" s="313"/>
      <c r="F9" s="313"/>
      <c r="G9" s="313"/>
      <c r="H9" s="313"/>
      <c r="I9" s="313"/>
      <c r="J9" s="313"/>
      <c r="K9" s="313"/>
      <c r="L9" s="313"/>
      <c r="M9" s="341"/>
    </row>
    <row r="10" ht="33" customHeight="1" spans="2:13">
      <c r="B10" s="315" t="s">
        <v>116</v>
      </c>
      <c r="C10" s="313" t="s">
        <v>117</v>
      </c>
      <c r="D10" s="316"/>
      <c r="E10" s="316"/>
      <c r="F10" s="316"/>
      <c r="G10" s="316"/>
      <c r="H10" s="316"/>
      <c r="I10" s="316"/>
      <c r="J10" s="316"/>
      <c r="K10" s="316"/>
      <c r="L10" s="316"/>
      <c r="M10" s="342"/>
    </row>
    <row r="11" ht="33" customHeight="1" spans="2:13">
      <c r="B11" s="317" t="s">
        <v>118</v>
      </c>
      <c r="C11" s="313" t="s">
        <v>119</v>
      </c>
      <c r="D11" s="316"/>
      <c r="E11" s="316"/>
      <c r="F11" s="316"/>
      <c r="G11" s="316"/>
      <c r="H11" s="316"/>
      <c r="I11" s="316"/>
      <c r="J11" s="316"/>
      <c r="K11" s="316"/>
      <c r="L11" s="316"/>
      <c r="M11" s="342"/>
    </row>
    <row r="12" ht="33" customHeight="1" spans="2:13">
      <c r="B12" s="318" t="s">
        <v>120</v>
      </c>
      <c r="C12" s="313" t="s">
        <v>121</v>
      </c>
      <c r="D12" s="316"/>
      <c r="E12" s="316"/>
      <c r="F12" s="316"/>
      <c r="G12" s="316"/>
      <c r="H12" s="316"/>
      <c r="I12" s="316"/>
      <c r="J12" s="316"/>
      <c r="K12" s="316"/>
      <c r="L12" s="316"/>
      <c r="M12" s="342"/>
    </row>
    <row r="13" ht="33" customHeight="1" spans="2:13">
      <c r="B13" s="312" t="s">
        <v>122</v>
      </c>
      <c r="C13" s="314" t="s">
        <v>123</v>
      </c>
      <c r="D13" s="316"/>
      <c r="E13" s="316"/>
      <c r="F13" s="316"/>
      <c r="G13" s="316"/>
      <c r="H13" s="316"/>
      <c r="I13" s="316"/>
      <c r="J13" s="316"/>
      <c r="K13" s="316"/>
      <c r="L13" s="316"/>
      <c r="M13" s="342"/>
    </row>
    <row r="14" ht="33" customHeight="1" spans="2:13">
      <c r="B14" s="319" t="s">
        <v>124</v>
      </c>
      <c r="C14" s="320" t="s">
        <v>125</v>
      </c>
      <c r="D14" s="321"/>
      <c r="E14" s="321"/>
      <c r="F14" s="321"/>
      <c r="G14" s="321"/>
      <c r="H14" s="321"/>
      <c r="I14" s="321"/>
      <c r="J14" s="321"/>
      <c r="K14" s="321"/>
      <c r="L14" s="321"/>
      <c r="M14" s="343"/>
    </row>
    <row r="15" ht="33" customHeight="1" spans="2:13">
      <c r="B15" s="322" t="s">
        <v>126</v>
      </c>
      <c r="C15" s="311" t="s">
        <v>127</v>
      </c>
      <c r="D15" s="323"/>
      <c r="E15" s="323"/>
      <c r="F15" s="323"/>
      <c r="G15" s="323"/>
      <c r="H15" s="323"/>
      <c r="I15" s="323"/>
      <c r="J15" s="323"/>
      <c r="K15" s="323"/>
      <c r="L15" s="323"/>
      <c r="M15" s="344"/>
    </row>
    <row r="16" ht="33" customHeight="1" spans="2:13">
      <c r="B16" s="318" t="s">
        <v>128</v>
      </c>
      <c r="C16" s="313" t="s">
        <v>129</v>
      </c>
      <c r="D16" s="316"/>
      <c r="E16" s="316"/>
      <c r="F16" s="316"/>
      <c r="G16" s="316"/>
      <c r="H16" s="316"/>
      <c r="I16" s="316"/>
      <c r="J16" s="316"/>
      <c r="K16" s="316"/>
      <c r="L16" s="316"/>
      <c r="M16" s="342"/>
    </row>
    <row r="17" ht="33" customHeight="1" spans="2:13">
      <c r="B17" s="318" t="s">
        <v>130</v>
      </c>
      <c r="C17" s="313" t="s">
        <v>131</v>
      </c>
      <c r="D17" s="316"/>
      <c r="E17" s="316"/>
      <c r="F17" s="316"/>
      <c r="G17" s="316"/>
      <c r="H17" s="316"/>
      <c r="I17" s="316"/>
      <c r="J17" s="316"/>
      <c r="K17" s="316"/>
      <c r="L17" s="316"/>
      <c r="M17" s="342"/>
    </row>
    <row r="18" ht="33" customHeight="1" spans="2:13">
      <c r="B18" s="318" t="s">
        <v>132</v>
      </c>
      <c r="C18" s="313" t="s">
        <v>133</v>
      </c>
      <c r="D18" s="316"/>
      <c r="E18" s="316"/>
      <c r="F18" s="316"/>
      <c r="G18" s="316"/>
      <c r="H18" s="316"/>
      <c r="I18" s="316"/>
      <c r="J18" s="316"/>
      <c r="K18" s="316"/>
      <c r="L18" s="316"/>
      <c r="M18" s="342"/>
    </row>
    <row r="19" ht="33" customHeight="1" spans="2:13">
      <c r="B19" s="312" t="s">
        <v>134</v>
      </c>
      <c r="C19" s="313" t="s">
        <v>135</v>
      </c>
      <c r="D19" s="316"/>
      <c r="E19" s="316"/>
      <c r="F19" s="316"/>
      <c r="G19" s="316"/>
      <c r="H19" s="316"/>
      <c r="I19" s="316"/>
      <c r="J19" s="316"/>
      <c r="K19" s="316"/>
      <c r="L19" s="316"/>
      <c r="M19" s="342"/>
    </row>
    <row r="20" ht="33" customHeight="1" spans="2:13">
      <c r="B20" s="324" t="s">
        <v>136</v>
      </c>
      <c r="C20" s="320" t="s">
        <v>137</v>
      </c>
      <c r="D20" s="321"/>
      <c r="E20" s="321"/>
      <c r="F20" s="321"/>
      <c r="G20" s="321"/>
      <c r="H20" s="321"/>
      <c r="I20" s="321"/>
      <c r="J20" s="321"/>
      <c r="K20" s="321"/>
      <c r="L20" s="321"/>
      <c r="M20" s="343"/>
    </row>
    <row r="21" ht="33" customHeight="1" spans="2:13">
      <c r="B21" s="325" t="s">
        <v>138</v>
      </c>
      <c r="C21" s="326" t="s">
        <v>139</v>
      </c>
      <c r="D21" s="327"/>
      <c r="E21" s="327"/>
      <c r="F21" s="327"/>
      <c r="G21" s="327"/>
      <c r="H21" s="327"/>
      <c r="I21" s="327"/>
      <c r="J21" s="327"/>
      <c r="K21" s="327"/>
      <c r="L21" s="327"/>
      <c r="M21" s="345"/>
    </row>
    <row r="22" ht="62.25" customHeight="1" spans="2:13">
      <c r="B22" s="328" t="s">
        <v>140</v>
      </c>
      <c r="C22" s="326" t="s">
        <v>141</v>
      </c>
      <c r="D22" s="329"/>
      <c r="E22" s="329"/>
      <c r="F22" s="329"/>
      <c r="G22" s="329"/>
      <c r="H22" s="329"/>
      <c r="I22" s="329"/>
      <c r="J22" s="329"/>
      <c r="K22" s="329"/>
      <c r="L22" s="329"/>
      <c r="M22" s="346"/>
    </row>
    <row r="23" ht="33" customHeight="1" spans="2:13">
      <c r="B23" s="330" t="s">
        <v>142</v>
      </c>
      <c r="C23" s="331"/>
      <c r="D23" s="332"/>
      <c r="E23" s="332"/>
      <c r="F23" s="332"/>
      <c r="G23" s="332"/>
      <c r="H23" s="332"/>
      <c r="I23" s="332"/>
      <c r="J23" s="332"/>
      <c r="K23" s="332"/>
      <c r="L23" s="332"/>
      <c r="M23" s="347"/>
    </row>
    <row r="24" ht="64.5" customHeight="1" spans="2:13">
      <c r="B24" s="333" t="s">
        <v>143</v>
      </c>
      <c r="C24" s="334" t="s">
        <v>144</v>
      </c>
      <c r="D24" s="316"/>
      <c r="E24" s="316"/>
      <c r="F24" s="316"/>
      <c r="G24" s="316"/>
      <c r="H24" s="316"/>
      <c r="I24" s="316"/>
      <c r="J24" s="316"/>
      <c r="K24" s="316"/>
      <c r="L24" s="316"/>
      <c r="M24" s="342"/>
    </row>
    <row r="25" ht="72" customHeight="1" spans="2:13">
      <c r="B25" s="335" t="s">
        <v>145</v>
      </c>
      <c r="C25" s="336" t="s">
        <v>146</v>
      </c>
      <c r="D25" s="321"/>
      <c r="E25" s="321"/>
      <c r="F25" s="321"/>
      <c r="G25" s="321"/>
      <c r="H25" s="321"/>
      <c r="I25" s="321"/>
      <c r="J25" s="321"/>
      <c r="K25" s="321"/>
      <c r="L25" s="321"/>
      <c r="M25" s="343"/>
    </row>
    <row r="26" ht="22.5" customHeight="1" spans="2:13">
      <c r="B26" s="337" t="s">
        <v>91</v>
      </c>
      <c r="C26" s="306"/>
      <c r="D26" s="306"/>
      <c r="E26" s="306"/>
      <c r="F26" s="306"/>
      <c r="G26" s="306"/>
      <c r="H26" s="306"/>
      <c r="I26" s="306"/>
      <c r="J26" s="306"/>
      <c r="K26" s="306"/>
      <c r="L26" s="306"/>
      <c r="M26" s="63"/>
    </row>
    <row r="27" ht="21" customHeight="1" spans="2:13">
      <c r="B27" s="337" t="s">
        <v>147</v>
      </c>
      <c r="C27" s="306"/>
      <c r="D27" s="306"/>
      <c r="E27" s="306"/>
      <c r="F27" s="306"/>
      <c r="G27" s="306"/>
      <c r="H27" s="306"/>
      <c r="I27" s="306"/>
      <c r="J27" s="306"/>
      <c r="K27" s="306"/>
      <c r="L27" s="306"/>
      <c r="M27" s="63"/>
    </row>
  </sheetData>
  <sheetProtection formatCells="0" formatColumns="0" formatRows="0" insertRows="0" insertColumns="0" insertHyperlinks="0" deleteColumns="0" deleteRows="0" sort="0" autoFilter="0" pivotTables="0"/>
  <mergeCells count="1">
    <mergeCell ref="B2:M2"/>
  </mergeCells>
  <pageMargins left="0.747916666666667" right="0.747916666666667" top="0.984027777777778" bottom="0.984027777777778" header="0.511805555555556" footer="0.511805555555556"/>
  <pageSetup paperSize="9" scale="40"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V34"/>
  <sheetViews>
    <sheetView zoomScale="80" zoomScaleNormal="80" workbookViewId="0">
      <selection activeCell="D21" sqref="D21"/>
    </sheetView>
  </sheetViews>
  <sheetFormatPr defaultColWidth="6.875" defaultRowHeight="12.75" customHeight="1"/>
  <cols>
    <col min="1" max="1" width="29.5" customWidth="1"/>
    <col min="2" max="2" width="19.25" customWidth="1"/>
    <col min="3" max="3" width="22.625" customWidth="1"/>
    <col min="4" max="4" width="21.875" customWidth="1"/>
  </cols>
  <sheetData>
    <row r="1" ht="30.6" customHeight="1" spans="2:2">
      <c r="B1" s="1" t="s">
        <v>148</v>
      </c>
    </row>
    <row r="2" ht="30" customHeight="1" spans="2:4">
      <c r="B2" s="35" t="s">
        <v>149</v>
      </c>
      <c r="C2" s="35"/>
      <c r="D2" s="35"/>
    </row>
    <row r="3" ht="16.5" customHeight="1"/>
    <row r="4" ht="43.5" customHeight="1" spans="2:4">
      <c r="B4" s="291" t="s">
        <v>150</v>
      </c>
      <c r="C4" s="292" t="s">
        <v>21</v>
      </c>
      <c r="D4" s="293"/>
    </row>
    <row r="5" ht="39.75" customHeight="1" spans="2:4">
      <c r="B5" s="294"/>
      <c r="C5" s="295" t="s">
        <v>151</v>
      </c>
      <c r="D5" s="296"/>
    </row>
    <row r="6" ht="39.75" customHeight="1" spans="2:4">
      <c r="B6" s="291" t="s">
        <v>152</v>
      </c>
      <c r="C6" s="216" t="s">
        <v>21</v>
      </c>
      <c r="D6" s="297"/>
    </row>
    <row r="7" ht="34.5" customHeight="1" spans="2:4">
      <c r="B7" s="298"/>
      <c r="C7" s="299" t="s">
        <v>151</v>
      </c>
      <c r="D7" s="300"/>
    </row>
    <row r="8" ht="38.1" customHeight="1" spans="2:4">
      <c r="B8" s="298"/>
      <c r="C8" s="299" t="s">
        <v>8</v>
      </c>
      <c r="D8" s="300"/>
    </row>
    <row r="9" ht="39" customHeight="1" spans="2:4">
      <c r="B9" s="298"/>
      <c r="C9" s="299" t="s">
        <v>153</v>
      </c>
      <c r="D9" s="300"/>
    </row>
    <row r="10" ht="51" customHeight="1" spans="2:4">
      <c r="B10" s="294"/>
      <c r="C10" s="301" t="s">
        <v>154</v>
      </c>
      <c r="D10" s="302"/>
    </row>
    <row r="11" ht="50.25" customHeight="1" spans="2:4">
      <c r="B11" s="303" t="s">
        <v>155</v>
      </c>
      <c r="C11" s="303"/>
      <c r="D11" s="303"/>
    </row>
    <row r="12" ht="38.1" customHeight="1"/>
    <row r="13" ht="38.1" customHeight="1"/>
    <row r="14" ht="38.1" customHeight="1"/>
    <row r="15" ht="45" customHeight="1"/>
    <row r="16" ht="37.5" customHeight="1"/>
    <row r="17" ht="35.25" customHeight="1"/>
    <row r="18" ht="36.75" customHeight="1"/>
    <row r="19" ht="36.75" customHeight="1"/>
    <row r="20" ht="36" customHeight="1"/>
    <row r="21" ht="27.75" customHeight="1"/>
    <row r="34" customHeight="1" spans="2:22">
      <c r="B34" s="304"/>
      <c r="C34" s="304"/>
      <c r="D34" s="304"/>
      <c r="E34" s="304"/>
      <c r="F34" s="304"/>
      <c r="G34" s="304"/>
      <c r="H34" s="304"/>
      <c r="I34" s="304"/>
      <c r="J34" s="304"/>
      <c r="K34" s="304"/>
      <c r="L34" s="304"/>
      <c r="M34" s="304"/>
      <c r="N34" s="304"/>
      <c r="O34" s="304"/>
      <c r="P34" s="304"/>
      <c r="Q34" s="304"/>
      <c r="R34" s="304"/>
      <c r="S34" s="304"/>
      <c r="T34" s="304"/>
      <c r="U34" s="304"/>
      <c r="V34" s="304"/>
    </row>
  </sheetData>
  <sheetProtection formatCells="0" formatColumns="0" formatRows="0" insertRows="0" insertColumns="0" insertHyperlinks="0" deleteColumns="0" deleteRows="0" sort="0" autoFilter="0" pivotTables="0"/>
  <mergeCells count="4">
    <mergeCell ref="B2:D2"/>
    <mergeCell ref="B11:D11"/>
    <mergeCell ref="B4:B5"/>
    <mergeCell ref="B6:B10"/>
  </mergeCells>
  <pageMargins left="0.747916666666667" right="0.747916666666667" top="0.984027777777778" bottom="0.984027777777778" header="0.511805555555556" footer="0.511805555555556"/>
  <pageSetup paperSize="9" scale="60" orientation="landscape"/>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5"/>
  <sheetViews>
    <sheetView tabSelected="1" view="pageBreakPreview" zoomScaleNormal="100" topLeftCell="A5" workbookViewId="0">
      <selection activeCell="H41" sqref="H41:H42"/>
    </sheetView>
  </sheetViews>
  <sheetFormatPr defaultColWidth="9" defaultRowHeight="14.25"/>
  <cols>
    <col min="1" max="1" width="32" customWidth="1"/>
    <col min="2" max="2" width="13.675" customWidth="1"/>
    <col min="3" max="3" width="13.525" customWidth="1"/>
    <col min="4" max="4" width="9.99166666666667" customWidth="1"/>
    <col min="5" max="5" width="14.1166666666667" customWidth="1"/>
    <col min="6" max="6" width="11.7583333333333" customWidth="1"/>
    <col min="7" max="7" width="7.79166666666667" customWidth="1"/>
    <col min="8" max="8" width="10.625" customWidth="1"/>
    <col min="9" max="9" width="11" customWidth="1"/>
    <col min="10" max="10" width="9.11666666666667" style="64" customWidth="1"/>
    <col min="11" max="11" width="11" style="64" customWidth="1"/>
    <col min="12" max="12" width="56.175" style="64" customWidth="1"/>
    <col min="13" max="13" width="44.875" style="111" customWidth="1"/>
    <col min="14" max="14" width="12" customWidth="1"/>
  </cols>
  <sheetData>
    <row r="1" ht="18.75" spans="1:14">
      <c r="A1" s="148"/>
      <c r="B1" s="149"/>
      <c r="C1" s="149"/>
      <c r="D1" s="149"/>
      <c r="E1" s="149"/>
      <c r="F1" s="149"/>
      <c r="G1" s="149"/>
      <c r="H1" s="149"/>
      <c r="I1" s="149"/>
      <c r="J1" s="149"/>
      <c r="K1" s="149"/>
      <c r="L1" s="149"/>
      <c r="M1" s="148"/>
      <c r="N1" s="149"/>
    </row>
    <row r="2" ht="18.75" customHeight="1" spans="1:14">
      <c r="A2" s="150" t="s">
        <v>156</v>
      </c>
      <c r="B2" s="150"/>
      <c r="C2" s="150"/>
      <c r="D2" s="150"/>
      <c r="E2" s="150"/>
      <c r="F2" s="150"/>
      <c r="G2" s="150"/>
      <c r="H2" s="150"/>
      <c r="I2" s="150"/>
      <c r="J2" s="150"/>
      <c r="K2" s="150"/>
      <c r="L2" s="150"/>
      <c r="M2" s="148"/>
      <c r="N2" s="149"/>
    </row>
    <row r="3" ht="18.75" customHeight="1" spans="1:14">
      <c r="A3" s="149"/>
      <c r="B3" s="150"/>
      <c r="C3" s="150"/>
      <c r="D3" s="150"/>
      <c r="E3" s="150"/>
      <c r="F3" s="150"/>
      <c r="G3" s="150"/>
      <c r="H3" s="150"/>
      <c r="I3" s="150"/>
      <c r="J3" s="285" t="s">
        <v>95</v>
      </c>
      <c r="K3" s="285"/>
      <c r="L3" s="285"/>
      <c r="M3" s="183"/>
      <c r="N3" s="149"/>
    </row>
    <row r="4" ht="37.5" customHeight="1" spans="1:14">
      <c r="A4" s="151" t="s">
        <v>157</v>
      </c>
      <c r="B4" s="151"/>
      <c r="C4" s="151"/>
      <c r="D4" s="151"/>
      <c r="E4" s="151"/>
      <c r="F4" s="151"/>
      <c r="G4" s="151"/>
      <c r="H4" s="173" t="s">
        <v>158</v>
      </c>
      <c r="I4" s="174"/>
      <c r="J4" s="173" t="s">
        <v>159</v>
      </c>
      <c r="K4" s="174"/>
      <c r="L4" s="151" t="s">
        <v>20</v>
      </c>
      <c r="M4" s="288" t="s">
        <v>160</v>
      </c>
      <c r="N4" s="149"/>
    </row>
    <row r="5" ht="56.25" spans="1:14">
      <c r="A5" s="152" t="s">
        <v>21</v>
      </c>
      <c r="B5" s="153" t="s">
        <v>161</v>
      </c>
      <c r="C5" s="153" t="s">
        <v>162</v>
      </c>
      <c r="D5" s="153" t="s">
        <v>8</v>
      </c>
      <c r="E5" s="153" t="s">
        <v>163</v>
      </c>
      <c r="F5" s="153" t="s">
        <v>164</v>
      </c>
      <c r="G5" s="153" t="s">
        <v>165</v>
      </c>
      <c r="H5" s="153"/>
      <c r="I5" s="153" t="s">
        <v>166</v>
      </c>
      <c r="J5" s="153"/>
      <c r="K5" s="153" t="s">
        <v>166</v>
      </c>
      <c r="L5" s="151"/>
      <c r="M5" s="288"/>
      <c r="N5" s="149"/>
    </row>
    <row r="6" s="63" customFormat="1" ht="18.75" spans="1:14">
      <c r="A6" s="100" t="s">
        <v>167</v>
      </c>
      <c r="B6" s="163" t="s">
        <v>168</v>
      </c>
      <c r="C6" s="170" t="s">
        <v>11</v>
      </c>
      <c r="D6" s="275">
        <v>1000</v>
      </c>
      <c r="E6" s="280">
        <v>45322</v>
      </c>
      <c r="F6" s="281">
        <v>0.0257</v>
      </c>
      <c r="G6" s="170">
        <v>7</v>
      </c>
      <c r="H6" s="282">
        <v>3005</v>
      </c>
      <c r="I6" s="282">
        <v>1000</v>
      </c>
      <c r="J6" s="282">
        <v>1000</v>
      </c>
      <c r="K6" s="282">
        <v>1000</v>
      </c>
      <c r="L6" s="100" t="s">
        <v>169</v>
      </c>
      <c r="M6" s="289" t="s">
        <v>170</v>
      </c>
      <c r="N6" s="149"/>
    </row>
    <row r="7" s="63" customFormat="1" ht="18.75" spans="1:14">
      <c r="A7" s="100" t="s">
        <v>167</v>
      </c>
      <c r="B7" s="163" t="s">
        <v>168</v>
      </c>
      <c r="C7" s="170" t="s">
        <v>11</v>
      </c>
      <c r="D7" s="275">
        <v>3000</v>
      </c>
      <c r="E7" s="280">
        <v>45322</v>
      </c>
      <c r="F7" s="281">
        <v>0.0257</v>
      </c>
      <c r="G7" s="170">
        <v>7</v>
      </c>
      <c r="H7" s="282">
        <v>25000</v>
      </c>
      <c r="I7" s="282">
        <v>3000</v>
      </c>
      <c r="J7" s="282">
        <v>2444</v>
      </c>
      <c r="K7" s="282">
        <v>2444</v>
      </c>
      <c r="L7" s="100" t="s">
        <v>171</v>
      </c>
      <c r="M7" s="290" t="s">
        <v>172</v>
      </c>
      <c r="N7" s="149"/>
    </row>
    <row r="8" s="63" customFormat="1" ht="18.75" spans="1:14">
      <c r="A8" s="100" t="s">
        <v>167</v>
      </c>
      <c r="B8" s="163" t="s">
        <v>168</v>
      </c>
      <c r="C8" s="170" t="s">
        <v>11</v>
      </c>
      <c r="D8" s="275">
        <v>1000</v>
      </c>
      <c r="E8" s="280">
        <v>45322</v>
      </c>
      <c r="F8" s="281">
        <v>0.0257</v>
      </c>
      <c r="G8" s="170">
        <v>7</v>
      </c>
      <c r="H8" s="282">
        <v>20000</v>
      </c>
      <c r="I8" s="282">
        <v>1000</v>
      </c>
      <c r="J8" s="282">
        <v>1000</v>
      </c>
      <c r="K8" s="282">
        <v>1000</v>
      </c>
      <c r="L8" s="100" t="s">
        <v>173</v>
      </c>
      <c r="M8" s="290" t="s">
        <v>172</v>
      </c>
      <c r="N8" s="149"/>
    </row>
    <row r="9" s="63" customFormat="1" ht="18.75" spans="1:14">
      <c r="A9" s="100" t="s">
        <v>174</v>
      </c>
      <c r="B9" s="163" t="s">
        <v>175</v>
      </c>
      <c r="C9" s="170" t="s">
        <v>11</v>
      </c>
      <c r="D9" s="275">
        <v>799</v>
      </c>
      <c r="E9" s="280">
        <v>45546</v>
      </c>
      <c r="F9" s="281">
        <v>0.0218</v>
      </c>
      <c r="G9" s="163">
        <v>10</v>
      </c>
      <c r="H9" s="282">
        <v>20000</v>
      </c>
      <c r="I9" s="282">
        <v>799</v>
      </c>
      <c r="J9" s="276">
        <v>748.4</v>
      </c>
      <c r="K9" s="276">
        <v>748.4</v>
      </c>
      <c r="L9" s="100" t="s">
        <v>173</v>
      </c>
      <c r="M9" s="290" t="s">
        <v>172</v>
      </c>
      <c r="N9" s="149"/>
    </row>
    <row r="10" s="63" customFormat="1" ht="18.75" spans="1:14">
      <c r="A10" s="100" t="s">
        <v>176</v>
      </c>
      <c r="B10" s="163" t="s">
        <v>177</v>
      </c>
      <c r="C10" s="170" t="s">
        <v>11</v>
      </c>
      <c r="D10" s="275">
        <v>3000</v>
      </c>
      <c r="E10" s="280">
        <v>45322</v>
      </c>
      <c r="F10" s="281">
        <v>0.0259</v>
      </c>
      <c r="G10" s="163">
        <v>10</v>
      </c>
      <c r="H10" s="282">
        <v>16000</v>
      </c>
      <c r="I10" s="282">
        <v>3000</v>
      </c>
      <c r="J10" s="282">
        <v>3000</v>
      </c>
      <c r="K10" s="282">
        <v>3000</v>
      </c>
      <c r="L10" s="100" t="s">
        <v>178</v>
      </c>
      <c r="M10" s="290" t="s">
        <v>179</v>
      </c>
      <c r="N10" s="149"/>
    </row>
    <row r="11" s="63" customFormat="1" ht="18.75" spans="1:14">
      <c r="A11" s="100" t="s">
        <v>167</v>
      </c>
      <c r="B11" s="163" t="s">
        <v>168</v>
      </c>
      <c r="C11" s="170" t="s">
        <v>11</v>
      </c>
      <c r="D11" s="275">
        <v>2000</v>
      </c>
      <c r="E11" s="280">
        <v>45322</v>
      </c>
      <c r="F11" s="281">
        <v>0.0257</v>
      </c>
      <c r="G11" s="170">
        <v>7</v>
      </c>
      <c r="H11" s="282">
        <v>26400</v>
      </c>
      <c r="I11" s="282">
        <v>2000</v>
      </c>
      <c r="J11" s="282">
        <v>2000</v>
      </c>
      <c r="K11" s="282">
        <v>2000</v>
      </c>
      <c r="L11" s="100" t="s">
        <v>180</v>
      </c>
      <c r="M11" s="290" t="s">
        <v>179</v>
      </c>
      <c r="N11" s="149"/>
    </row>
    <row r="12" ht="18.75" spans="1:14">
      <c r="A12" s="117" t="s">
        <v>181</v>
      </c>
      <c r="B12" s="170" t="s">
        <v>182</v>
      </c>
      <c r="C12" s="170" t="s">
        <v>11</v>
      </c>
      <c r="D12" s="276">
        <v>1062</v>
      </c>
      <c r="E12" s="283" t="s">
        <v>183</v>
      </c>
      <c r="F12" s="281">
        <v>0.0273</v>
      </c>
      <c r="G12" s="170">
        <v>7</v>
      </c>
      <c r="H12" s="282">
        <v>20000</v>
      </c>
      <c r="I12" s="282">
        <v>1062</v>
      </c>
      <c r="J12" s="282">
        <v>1062</v>
      </c>
      <c r="K12" s="282">
        <v>1062</v>
      </c>
      <c r="L12" s="117" t="s">
        <v>184</v>
      </c>
      <c r="M12" s="290" t="s">
        <v>185</v>
      </c>
      <c r="N12" s="149"/>
    </row>
    <row r="13" ht="18.75" spans="1:14">
      <c r="A13" s="117" t="s">
        <v>181</v>
      </c>
      <c r="B13" s="170" t="s">
        <v>182</v>
      </c>
      <c r="C13" s="170" t="s">
        <v>11</v>
      </c>
      <c r="D13" s="276">
        <v>200</v>
      </c>
      <c r="E13" s="283" t="s">
        <v>183</v>
      </c>
      <c r="F13" s="281">
        <v>0.0273</v>
      </c>
      <c r="G13" s="170">
        <v>7</v>
      </c>
      <c r="H13" s="282">
        <v>20000</v>
      </c>
      <c r="I13" s="282">
        <v>200</v>
      </c>
      <c r="J13" s="282">
        <v>200</v>
      </c>
      <c r="K13" s="282">
        <v>200</v>
      </c>
      <c r="L13" s="117" t="s">
        <v>186</v>
      </c>
      <c r="M13" s="290" t="s">
        <v>179</v>
      </c>
      <c r="N13" s="149"/>
    </row>
    <row r="14" ht="18.75" spans="1:14">
      <c r="A14" s="117" t="s">
        <v>181</v>
      </c>
      <c r="B14" s="170" t="s">
        <v>182</v>
      </c>
      <c r="C14" s="170" t="s">
        <v>11</v>
      </c>
      <c r="D14" s="276">
        <v>1876</v>
      </c>
      <c r="E14" s="283" t="s">
        <v>183</v>
      </c>
      <c r="F14" s="281">
        <v>0.0273</v>
      </c>
      <c r="G14" s="170">
        <v>7</v>
      </c>
      <c r="H14" s="282">
        <v>1876</v>
      </c>
      <c r="I14" s="282">
        <v>1876</v>
      </c>
      <c r="J14" s="276">
        <v>1057.9</v>
      </c>
      <c r="K14" s="276">
        <v>1057.9</v>
      </c>
      <c r="L14" s="117" t="s">
        <v>173</v>
      </c>
      <c r="M14" s="290" t="s">
        <v>172</v>
      </c>
      <c r="N14" s="149"/>
    </row>
    <row r="15" ht="18.75" spans="1:14">
      <c r="A15" s="117" t="s">
        <v>187</v>
      </c>
      <c r="B15" s="170" t="s">
        <v>188</v>
      </c>
      <c r="C15" s="170" t="s">
        <v>11</v>
      </c>
      <c r="D15" s="276">
        <v>2062</v>
      </c>
      <c r="E15" s="283" t="s">
        <v>189</v>
      </c>
      <c r="F15" s="281">
        <v>0.0298</v>
      </c>
      <c r="G15" s="170">
        <v>10</v>
      </c>
      <c r="H15" s="282">
        <v>2062</v>
      </c>
      <c r="I15" s="282">
        <v>2062</v>
      </c>
      <c r="J15" s="282">
        <v>2062</v>
      </c>
      <c r="K15" s="282">
        <v>2062</v>
      </c>
      <c r="L15" s="117" t="s">
        <v>173</v>
      </c>
      <c r="M15" s="290" t="s">
        <v>172</v>
      </c>
      <c r="N15" s="149"/>
    </row>
    <row r="16" ht="18.75" spans="1:14">
      <c r="A16" s="117" t="s">
        <v>187</v>
      </c>
      <c r="B16" s="170" t="s">
        <v>188</v>
      </c>
      <c r="C16" s="170" t="s">
        <v>11</v>
      </c>
      <c r="D16" s="276">
        <v>891</v>
      </c>
      <c r="E16" s="283" t="s">
        <v>189</v>
      </c>
      <c r="F16" s="281">
        <v>0.0298</v>
      </c>
      <c r="G16" s="170">
        <v>10</v>
      </c>
      <c r="H16" s="282">
        <v>891</v>
      </c>
      <c r="I16" s="282">
        <v>891</v>
      </c>
      <c r="J16" s="282">
        <v>891</v>
      </c>
      <c r="K16" s="282">
        <v>891</v>
      </c>
      <c r="L16" s="117" t="s">
        <v>190</v>
      </c>
      <c r="M16" s="290" t="s">
        <v>179</v>
      </c>
      <c r="N16" s="149"/>
    </row>
    <row r="17" ht="18.75" spans="1:14">
      <c r="A17" s="117" t="s">
        <v>191</v>
      </c>
      <c r="B17" s="170" t="s">
        <v>192</v>
      </c>
      <c r="C17" s="170" t="s">
        <v>11</v>
      </c>
      <c r="D17" s="276">
        <v>209</v>
      </c>
      <c r="E17" s="283" t="s">
        <v>189</v>
      </c>
      <c r="F17" s="281">
        <v>0.0296</v>
      </c>
      <c r="G17" s="170">
        <v>7</v>
      </c>
      <c r="H17" s="282">
        <v>209</v>
      </c>
      <c r="I17" s="282">
        <v>209</v>
      </c>
      <c r="J17" s="282">
        <v>209</v>
      </c>
      <c r="K17" s="282">
        <v>209</v>
      </c>
      <c r="L17" s="117" t="s">
        <v>190</v>
      </c>
      <c r="M17" s="290" t="s">
        <v>179</v>
      </c>
      <c r="N17" s="149"/>
    </row>
    <row r="18" ht="18.75" spans="1:14">
      <c r="A18" s="117" t="s">
        <v>191</v>
      </c>
      <c r="B18" s="170" t="s">
        <v>192</v>
      </c>
      <c r="C18" s="170" t="s">
        <v>11</v>
      </c>
      <c r="D18" s="276">
        <v>2000</v>
      </c>
      <c r="E18" s="283" t="s">
        <v>189</v>
      </c>
      <c r="F18" s="281">
        <v>0.0296</v>
      </c>
      <c r="G18" s="170">
        <v>7</v>
      </c>
      <c r="H18" s="282">
        <v>2000</v>
      </c>
      <c r="I18" s="282">
        <v>2000</v>
      </c>
      <c r="J18" s="282">
        <v>2000</v>
      </c>
      <c r="K18" s="282">
        <v>2000</v>
      </c>
      <c r="L18" s="117" t="s">
        <v>180</v>
      </c>
      <c r="M18" s="290" t="s">
        <v>179</v>
      </c>
      <c r="N18" s="149"/>
    </row>
    <row r="19" ht="18.75" spans="1:14">
      <c r="A19" s="117" t="s">
        <v>191</v>
      </c>
      <c r="B19" s="170" t="s">
        <v>192</v>
      </c>
      <c r="C19" s="170" t="s">
        <v>11</v>
      </c>
      <c r="D19" s="276">
        <v>3000</v>
      </c>
      <c r="E19" s="283" t="s">
        <v>189</v>
      </c>
      <c r="F19" s="281">
        <v>0.0296</v>
      </c>
      <c r="G19" s="170">
        <v>7</v>
      </c>
      <c r="H19" s="282">
        <v>3000</v>
      </c>
      <c r="I19" s="282">
        <v>3000</v>
      </c>
      <c r="J19" s="282">
        <v>3000</v>
      </c>
      <c r="K19" s="282">
        <v>3000</v>
      </c>
      <c r="L19" s="117" t="s">
        <v>178</v>
      </c>
      <c r="M19" s="290" t="s">
        <v>179</v>
      </c>
      <c r="N19" s="149"/>
    </row>
    <row r="20" ht="18.75" spans="1:14">
      <c r="A20" s="117" t="s">
        <v>193</v>
      </c>
      <c r="B20" s="170">
        <v>2271358</v>
      </c>
      <c r="C20" s="170" t="s">
        <v>11</v>
      </c>
      <c r="D20" s="276">
        <v>158</v>
      </c>
      <c r="E20" s="280">
        <v>44740</v>
      </c>
      <c r="F20" s="281">
        <v>0.0294</v>
      </c>
      <c r="G20" s="170">
        <v>10</v>
      </c>
      <c r="H20" s="282">
        <v>158</v>
      </c>
      <c r="I20" s="282">
        <v>158</v>
      </c>
      <c r="J20" s="282">
        <v>158</v>
      </c>
      <c r="K20" s="282">
        <v>158</v>
      </c>
      <c r="L20" s="117" t="s">
        <v>194</v>
      </c>
      <c r="M20" s="107" t="s">
        <v>195</v>
      </c>
      <c r="N20" s="149"/>
    </row>
    <row r="21" ht="27" spans="1:14">
      <c r="A21" s="117" t="s">
        <v>196</v>
      </c>
      <c r="B21" s="170" t="s">
        <v>197</v>
      </c>
      <c r="C21" s="170" t="s">
        <v>11</v>
      </c>
      <c r="D21" s="276">
        <v>34</v>
      </c>
      <c r="E21" s="280">
        <v>44326</v>
      </c>
      <c r="F21" s="281">
        <v>0.0338</v>
      </c>
      <c r="G21" s="170">
        <v>7</v>
      </c>
      <c r="H21" s="282">
        <v>34</v>
      </c>
      <c r="I21" s="282">
        <v>34</v>
      </c>
      <c r="J21" s="282">
        <v>34</v>
      </c>
      <c r="K21" s="282">
        <v>34</v>
      </c>
      <c r="L21" s="117" t="s">
        <v>198</v>
      </c>
      <c r="M21" s="107" t="s">
        <v>195</v>
      </c>
      <c r="N21" s="149"/>
    </row>
    <row r="22" ht="18.75" spans="1:14">
      <c r="A22" s="117" t="s">
        <v>196</v>
      </c>
      <c r="B22" s="170" t="s">
        <v>197</v>
      </c>
      <c r="C22" s="170" t="s">
        <v>11</v>
      </c>
      <c r="D22" s="276">
        <v>466</v>
      </c>
      <c r="E22" s="280">
        <v>44326</v>
      </c>
      <c r="F22" s="281">
        <v>0.0338</v>
      </c>
      <c r="G22" s="170">
        <v>7</v>
      </c>
      <c r="H22" s="282">
        <v>466</v>
      </c>
      <c r="I22" s="282">
        <v>466</v>
      </c>
      <c r="J22" s="282">
        <v>466</v>
      </c>
      <c r="K22" s="282">
        <v>466</v>
      </c>
      <c r="L22" s="117" t="s">
        <v>199</v>
      </c>
      <c r="M22" s="290" t="s">
        <v>200</v>
      </c>
      <c r="N22" s="149"/>
    </row>
    <row r="23" ht="18.75" spans="1:14">
      <c r="A23" s="117" t="s">
        <v>196</v>
      </c>
      <c r="B23" s="170" t="s">
        <v>197</v>
      </c>
      <c r="C23" s="170" t="s">
        <v>11</v>
      </c>
      <c r="D23" s="276">
        <v>1300</v>
      </c>
      <c r="E23" s="280">
        <v>44326</v>
      </c>
      <c r="F23" s="281">
        <v>0.0338</v>
      </c>
      <c r="G23" s="170">
        <v>7</v>
      </c>
      <c r="H23" s="282">
        <v>1300</v>
      </c>
      <c r="I23" s="282">
        <v>1300</v>
      </c>
      <c r="J23" s="282">
        <v>1300</v>
      </c>
      <c r="K23" s="282">
        <v>1300</v>
      </c>
      <c r="L23" s="117" t="s">
        <v>201</v>
      </c>
      <c r="M23" s="290" t="s">
        <v>185</v>
      </c>
      <c r="N23" s="149"/>
    </row>
    <row r="24" ht="18.75" spans="1:14">
      <c r="A24" s="117" t="s">
        <v>202</v>
      </c>
      <c r="B24" s="170" t="s">
        <v>203</v>
      </c>
      <c r="C24" s="170" t="s">
        <v>11</v>
      </c>
      <c r="D24" s="276">
        <v>1600</v>
      </c>
      <c r="E24" s="280">
        <v>44326</v>
      </c>
      <c r="F24" s="281">
        <v>0.0341</v>
      </c>
      <c r="G24" s="170">
        <v>10</v>
      </c>
      <c r="H24" s="282">
        <v>1600</v>
      </c>
      <c r="I24" s="282">
        <v>1600</v>
      </c>
      <c r="J24" s="282">
        <v>1600</v>
      </c>
      <c r="K24" s="282">
        <v>1600</v>
      </c>
      <c r="L24" s="117" t="s">
        <v>204</v>
      </c>
      <c r="M24" s="290" t="s">
        <v>172</v>
      </c>
      <c r="N24" s="149"/>
    </row>
    <row r="25" ht="20.1" customHeight="1" spans="1:14">
      <c r="A25" s="117" t="s">
        <v>205</v>
      </c>
      <c r="B25" s="170">
        <v>160832</v>
      </c>
      <c r="C25" s="170" t="s">
        <v>11</v>
      </c>
      <c r="D25" s="276">
        <v>800</v>
      </c>
      <c r="E25" s="280">
        <v>44053</v>
      </c>
      <c r="F25" s="281">
        <v>0.0326</v>
      </c>
      <c r="G25" s="170">
        <v>7</v>
      </c>
      <c r="H25" s="282">
        <v>800</v>
      </c>
      <c r="I25" s="282">
        <v>800</v>
      </c>
      <c r="J25" s="282">
        <v>800</v>
      </c>
      <c r="K25" s="282">
        <v>800</v>
      </c>
      <c r="L25" s="117" t="s">
        <v>206</v>
      </c>
      <c r="M25" s="290" t="s">
        <v>200</v>
      </c>
      <c r="N25" s="149"/>
    </row>
    <row r="26" ht="20.1" customHeight="1" spans="1:14">
      <c r="A26" s="117" t="s">
        <v>205</v>
      </c>
      <c r="B26" s="170">
        <v>160832</v>
      </c>
      <c r="C26" s="170" t="s">
        <v>11</v>
      </c>
      <c r="D26" s="276">
        <v>400</v>
      </c>
      <c r="E26" s="280">
        <v>44053</v>
      </c>
      <c r="F26" s="281">
        <v>0.0326</v>
      </c>
      <c r="G26" s="170">
        <v>7</v>
      </c>
      <c r="H26" s="282">
        <v>400</v>
      </c>
      <c r="I26" s="282">
        <v>400</v>
      </c>
      <c r="J26" s="282">
        <v>400</v>
      </c>
      <c r="K26" s="282">
        <v>400</v>
      </c>
      <c r="L26" s="117" t="s">
        <v>207</v>
      </c>
      <c r="M26" s="290" t="s">
        <v>179</v>
      </c>
      <c r="N26" s="149"/>
    </row>
    <row r="27" ht="20.1" customHeight="1" spans="1:14">
      <c r="A27" s="117" t="s">
        <v>205</v>
      </c>
      <c r="B27" s="170">
        <v>160832</v>
      </c>
      <c r="C27" s="170" t="s">
        <v>11</v>
      </c>
      <c r="D27" s="277">
        <v>3.752</v>
      </c>
      <c r="E27" s="280">
        <v>44053</v>
      </c>
      <c r="F27" s="281">
        <v>0.0326</v>
      </c>
      <c r="G27" s="170">
        <v>7</v>
      </c>
      <c r="H27" s="282">
        <v>2000</v>
      </c>
      <c r="I27" s="277">
        <v>3.752</v>
      </c>
      <c r="J27" s="286">
        <v>2000</v>
      </c>
      <c r="K27" s="287">
        <v>3.752</v>
      </c>
      <c r="L27" s="117" t="s">
        <v>208</v>
      </c>
      <c r="M27" s="290" t="s">
        <v>179</v>
      </c>
      <c r="N27" s="149"/>
    </row>
    <row r="28" ht="20.1" customHeight="1" spans="1:14">
      <c r="A28" s="117" t="s">
        <v>205</v>
      </c>
      <c r="B28" s="170">
        <v>160832</v>
      </c>
      <c r="C28" s="170" t="s">
        <v>11</v>
      </c>
      <c r="D28" s="276">
        <v>1696.248</v>
      </c>
      <c r="E28" s="280">
        <v>44053</v>
      </c>
      <c r="F28" s="281">
        <v>0.0326</v>
      </c>
      <c r="G28" s="170">
        <v>7</v>
      </c>
      <c r="H28" s="176">
        <v>413100</v>
      </c>
      <c r="I28" s="276">
        <v>1696.248</v>
      </c>
      <c r="J28" s="176">
        <v>362219</v>
      </c>
      <c r="K28" s="276">
        <v>1696.248</v>
      </c>
      <c r="L28" s="117" t="s">
        <v>209</v>
      </c>
      <c r="M28" s="290" t="s">
        <v>172</v>
      </c>
      <c r="N28" s="149"/>
    </row>
    <row r="29" ht="20.1" customHeight="1" spans="1:14">
      <c r="A29" s="117" t="s">
        <v>205</v>
      </c>
      <c r="B29" s="170">
        <v>160832</v>
      </c>
      <c r="C29" s="170" t="s">
        <v>11</v>
      </c>
      <c r="D29" s="276">
        <v>5300</v>
      </c>
      <c r="E29" s="280">
        <v>44053</v>
      </c>
      <c r="F29" s="281">
        <v>0.0326</v>
      </c>
      <c r="G29" s="170">
        <v>7</v>
      </c>
      <c r="H29" s="176">
        <v>413100</v>
      </c>
      <c r="I29" s="282">
        <v>5300</v>
      </c>
      <c r="J29" s="176">
        <v>362219</v>
      </c>
      <c r="K29" s="282">
        <v>5300</v>
      </c>
      <c r="L29" s="117" t="s">
        <v>209</v>
      </c>
      <c r="M29" s="290" t="s">
        <v>172</v>
      </c>
      <c r="N29" s="149"/>
    </row>
    <row r="30" ht="20.1" customHeight="1" spans="1:14">
      <c r="A30" s="117" t="s">
        <v>210</v>
      </c>
      <c r="B30" s="170">
        <v>160833</v>
      </c>
      <c r="C30" s="170" t="s">
        <v>11</v>
      </c>
      <c r="D30" s="276">
        <v>6575</v>
      </c>
      <c r="E30" s="280">
        <v>44053</v>
      </c>
      <c r="F30" s="281">
        <v>0.0382</v>
      </c>
      <c r="G30" s="170">
        <v>20</v>
      </c>
      <c r="H30" s="176">
        <v>413100</v>
      </c>
      <c r="I30" s="282">
        <v>6575</v>
      </c>
      <c r="J30" s="176">
        <v>362219</v>
      </c>
      <c r="K30" s="282">
        <v>6575</v>
      </c>
      <c r="L30" s="117" t="s">
        <v>209</v>
      </c>
      <c r="M30" s="290" t="s">
        <v>172</v>
      </c>
      <c r="N30" s="149"/>
    </row>
    <row r="31" ht="20.1" customHeight="1" spans="1:14">
      <c r="A31" s="117" t="s">
        <v>211</v>
      </c>
      <c r="B31" s="170">
        <v>157575</v>
      </c>
      <c r="C31" s="170" t="s">
        <v>11</v>
      </c>
      <c r="D31" s="276">
        <v>1500</v>
      </c>
      <c r="E31" s="280">
        <v>43494</v>
      </c>
      <c r="F31" s="281">
        <v>0.0338</v>
      </c>
      <c r="G31" s="170">
        <v>10</v>
      </c>
      <c r="H31" s="282">
        <v>4800</v>
      </c>
      <c r="I31" s="282">
        <v>1500</v>
      </c>
      <c r="J31" s="282">
        <v>4376</v>
      </c>
      <c r="K31" s="282">
        <v>1500</v>
      </c>
      <c r="L31" s="117" t="s">
        <v>212</v>
      </c>
      <c r="M31" s="290" t="s">
        <v>170</v>
      </c>
      <c r="N31" s="149"/>
    </row>
    <row r="32" ht="20.1" customHeight="1" spans="1:14">
      <c r="A32" s="278" t="s">
        <v>213</v>
      </c>
      <c r="B32" s="159">
        <v>104524</v>
      </c>
      <c r="C32" s="159" t="s">
        <v>11</v>
      </c>
      <c r="D32" s="177">
        <v>374</v>
      </c>
      <c r="E32" s="167">
        <v>43521</v>
      </c>
      <c r="F32" s="168">
        <v>0.0338</v>
      </c>
      <c r="G32" s="159">
        <v>10</v>
      </c>
      <c r="H32" s="284">
        <v>1936</v>
      </c>
      <c r="I32" s="176">
        <v>374</v>
      </c>
      <c r="J32" s="284">
        <v>1936</v>
      </c>
      <c r="K32" s="282">
        <v>374</v>
      </c>
      <c r="L32" s="278" t="s">
        <v>214</v>
      </c>
      <c r="M32" s="290" t="s">
        <v>179</v>
      </c>
      <c r="N32" s="149"/>
    </row>
    <row r="33" ht="20.1" customHeight="1" spans="1:14">
      <c r="A33" s="278" t="s">
        <v>213</v>
      </c>
      <c r="B33" s="159">
        <v>104524</v>
      </c>
      <c r="C33" s="159" t="s">
        <v>11</v>
      </c>
      <c r="D33" s="177">
        <v>88</v>
      </c>
      <c r="E33" s="167">
        <v>43521</v>
      </c>
      <c r="F33" s="168">
        <v>0.0338</v>
      </c>
      <c r="G33" s="159">
        <v>10</v>
      </c>
      <c r="H33" s="176">
        <v>413100</v>
      </c>
      <c r="I33" s="176">
        <v>88</v>
      </c>
      <c r="J33" s="176">
        <v>362219</v>
      </c>
      <c r="K33" s="176">
        <v>88</v>
      </c>
      <c r="L33" s="117" t="s">
        <v>209</v>
      </c>
      <c r="M33" s="290" t="s">
        <v>172</v>
      </c>
      <c r="N33" s="149"/>
    </row>
    <row r="34" ht="20.1" customHeight="1" spans="1:14">
      <c r="A34" s="117" t="s">
        <v>215</v>
      </c>
      <c r="B34" s="170">
        <v>147665</v>
      </c>
      <c r="C34" s="170" t="s">
        <v>11</v>
      </c>
      <c r="D34" s="276">
        <v>108.89</v>
      </c>
      <c r="E34" s="280">
        <v>43332</v>
      </c>
      <c r="F34" s="281">
        <v>0.0395</v>
      </c>
      <c r="G34" s="170">
        <v>7</v>
      </c>
      <c r="H34" s="282">
        <v>112.4317</v>
      </c>
      <c r="I34" s="276">
        <v>108.89</v>
      </c>
      <c r="J34" s="282">
        <v>112.4317</v>
      </c>
      <c r="K34" s="276">
        <v>108.89</v>
      </c>
      <c r="L34" s="117" t="s">
        <v>216</v>
      </c>
      <c r="M34" s="290" t="s">
        <v>217</v>
      </c>
      <c r="N34" s="149"/>
    </row>
    <row r="35" ht="20.1" customHeight="1" spans="1:14">
      <c r="A35" s="117" t="s">
        <v>215</v>
      </c>
      <c r="B35" s="170">
        <v>147665</v>
      </c>
      <c r="C35" s="170" t="s">
        <v>11</v>
      </c>
      <c r="D35" s="177">
        <v>74.09</v>
      </c>
      <c r="E35" s="280">
        <v>43332</v>
      </c>
      <c r="F35" s="281">
        <v>0.0395</v>
      </c>
      <c r="G35" s="170">
        <v>7</v>
      </c>
      <c r="H35" s="177">
        <v>74.09</v>
      </c>
      <c r="I35" s="177">
        <v>74.09</v>
      </c>
      <c r="J35" s="177">
        <v>74.09</v>
      </c>
      <c r="K35" s="177">
        <v>74.09</v>
      </c>
      <c r="L35" s="278" t="s">
        <v>218</v>
      </c>
      <c r="M35" s="107" t="s">
        <v>195</v>
      </c>
      <c r="N35" s="149"/>
    </row>
    <row r="36" ht="20.1" customHeight="1" spans="1:14">
      <c r="A36" s="117" t="s">
        <v>215</v>
      </c>
      <c r="B36" s="170">
        <v>147665</v>
      </c>
      <c r="C36" s="170" t="s">
        <v>11</v>
      </c>
      <c r="D36" s="177">
        <v>11.9</v>
      </c>
      <c r="E36" s="280">
        <v>43332</v>
      </c>
      <c r="F36" s="281">
        <v>0.0395</v>
      </c>
      <c r="G36" s="170">
        <v>7</v>
      </c>
      <c r="H36" s="176">
        <v>39.0906</v>
      </c>
      <c r="I36" s="177">
        <v>11.9</v>
      </c>
      <c r="J36" s="176">
        <v>38.502</v>
      </c>
      <c r="K36" s="177">
        <v>11.9</v>
      </c>
      <c r="L36" s="278" t="s">
        <v>219</v>
      </c>
      <c r="M36" s="290" t="s">
        <v>170</v>
      </c>
      <c r="N36" s="149"/>
    </row>
    <row r="37" ht="20.1" customHeight="1" spans="1:14">
      <c r="A37" s="117" t="s">
        <v>215</v>
      </c>
      <c r="B37" s="170">
        <v>147665</v>
      </c>
      <c r="C37" s="170" t="s">
        <v>11</v>
      </c>
      <c r="D37" s="177">
        <v>72</v>
      </c>
      <c r="E37" s="280">
        <v>43332</v>
      </c>
      <c r="F37" s="281">
        <v>0.0395</v>
      </c>
      <c r="G37" s="170">
        <v>7</v>
      </c>
      <c r="H37" s="176">
        <v>72</v>
      </c>
      <c r="I37" s="176">
        <v>72</v>
      </c>
      <c r="J37" s="176">
        <v>72</v>
      </c>
      <c r="K37" s="176">
        <v>72</v>
      </c>
      <c r="L37" s="278" t="s">
        <v>220</v>
      </c>
      <c r="M37" s="290" t="s">
        <v>221</v>
      </c>
      <c r="N37" s="149"/>
    </row>
    <row r="38" ht="20.1" customHeight="1" spans="1:14">
      <c r="A38" s="117" t="s">
        <v>215</v>
      </c>
      <c r="B38" s="170">
        <v>147665</v>
      </c>
      <c r="C38" s="170" t="s">
        <v>11</v>
      </c>
      <c r="D38" s="177">
        <v>500</v>
      </c>
      <c r="E38" s="280">
        <v>43332</v>
      </c>
      <c r="F38" s="281">
        <v>0.0395</v>
      </c>
      <c r="G38" s="170">
        <v>7</v>
      </c>
      <c r="H38" s="176">
        <v>4800</v>
      </c>
      <c r="I38" s="176">
        <v>500</v>
      </c>
      <c r="J38" s="282">
        <v>4376</v>
      </c>
      <c r="K38" s="176">
        <v>500</v>
      </c>
      <c r="L38" s="278" t="s">
        <v>222</v>
      </c>
      <c r="M38" s="290" t="s">
        <v>170</v>
      </c>
      <c r="N38" s="149"/>
    </row>
    <row r="39" ht="20.1" customHeight="1" spans="1:14">
      <c r="A39" s="117" t="s">
        <v>215</v>
      </c>
      <c r="B39" s="170">
        <v>147665</v>
      </c>
      <c r="C39" s="170" t="s">
        <v>11</v>
      </c>
      <c r="D39" s="177">
        <v>533.12</v>
      </c>
      <c r="E39" s="280">
        <v>43332</v>
      </c>
      <c r="F39" s="281">
        <v>0.0395</v>
      </c>
      <c r="G39" s="170">
        <v>7</v>
      </c>
      <c r="H39" s="176">
        <v>4800</v>
      </c>
      <c r="I39" s="177">
        <v>533.12</v>
      </c>
      <c r="J39" s="282">
        <v>4376</v>
      </c>
      <c r="K39" s="177">
        <v>533.12</v>
      </c>
      <c r="L39" s="278" t="s">
        <v>223</v>
      </c>
      <c r="M39" s="290" t="s">
        <v>170</v>
      </c>
      <c r="N39" s="149"/>
    </row>
    <row r="40" ht="20.1" customHeight="1" spans="1:14">
      <c r="A40" s="278" t="s">
        <v>224</v>
      </c>
      <c r="B40" s="159">
        <v>104628</v>
      </c>
      <c r="C40" s="159" t="s">
        <v>11</v>
      </c>
      <c r="D40" s="177">
        <v>1423</v>
      </c>
      <c r="E40" s="167">
        <v>43619</v>
      </c>
      <c r="F40" s="168">
        <v>0.0358</v>
      </c>
      <c r="G40" s="159">
        <v>7</v>
      </c>
      <c r="H40" s="176">
        <v>413100</v>
      </c>
      <c r="I40" s="176">
        <v>1423</v>
      </c>
      <c r="J40" s="284">
        <v>1936</v>
      </c>
      <c r="K40" s="176">
        <v>1423</v>
      </c>
      <c r="L40" s="278" t="s">
        <v>209</v>
      </c>
      <c r="M40" s="290" t="s">
        <v>172</v>
      </c>
      <c r="N40" s="149"/>
    </row>
    <row r="41" ht="20.1" customHeight="1" spans="1:14">
      <c r="A41" s="278" t="s">
        <v>225</v>
      </c>
      <c r="B41" s="159">
        <v>1805163</v>
      </c>
      <c r="C41" s="279" t="s">
        <v>11</v>
      </c>
      <c r="D41" s="177">
        <v>841</v>
      </c>
      <c r="E41" s="167">
        <v>43307</v>
      </c>
      <c r="F41" s="168">
        <v>0.0384</v>
      </c>
      <c r="G41" s="159">
        <v>5</v>
      </c>
      <c r="H41" s="176">
        <v>5700</v>
      </c>
      <c r="I41" s="176">
        <v>841</v>
      </c>
      <c r="J41" s="176">
        <v>2200</v>
      </c>
      <c r="K41" s="176">
        <v>841</v>
      </c>
      <c r="L41" s="278" t="s">
        <v>226</v>
      </c>
      <c r="M41" s="107" t="s">
        <v>227</v>
      </c>
      <c r="N41" s="149"/>
    </row>
    <row r="42" ht="20.1" customHeight="1" spans="1:14">
      <c r="A42" s="278" t="s">
        <v>228</v>
      </c>
      <c r="B42" s="159">
        <v>147578</v>
      </c>
      <c r="C42" s="279" t="s">
        <v>11</v>
      </c>
      <c r="D42" s="177">
        <v>697.951</v>
      </c>
      <c r="E42" s="167">
        <v>43369</v>
      </c>
      <c r="F42" s="168">
        <v>0.0407</v>
      </c>
      <c r="G42" s="159">
        <v>7</v>
      </c>
      <c r="H42" s="176">
        <v>5700</v>
      </c>
      <c r="I42" s="177">
        <v>697.951</v>
      </c>
      <c r="J42" s="176">
        <v>2200</v>
      </c>
      <c r="K42" s="177">
        <v>697.951</v>
      </c>
      <c r="L42" s="278" t="s">
        <v>226</v>
      </c>
      <c r="M42" s="107" t="s">
        <v>227</v>
      </c>
      <c r="N42" s="149"/>
    </row>
    <row r="43" ht="20.1" customHeight="1" spans="1:14">
      <c r="A43" s="278" t="s">
        <v>228</v>
      </c>
      <c r="B43" s="159">
        <v>147578</v>
      </c>
      <c r="C43" s="279" t="s">
        <v>11</v>
      </c>
      <c r="D43" s="177">
        <v>611.049</v>
      </c>
      <c r="E43" s="167">
        <v>43369</v>
      </c>
      <c r="F43" s="168">
        <v>0.0407</v>
      </c>
      <c r="G43" s="159">
        <v>7</v>
      </c>
      <c r="H43" s="176">
        <v>413100</v>
      </c>
      <c r="I43" s="177">
        <v>611.049</v>
      </c>
      <c r="J43" s="176">
        <v>362219</v>
      </c>
      <c r="K43" s="177">
        <v>611.049</v>
      </c>
      <c r="L43" s="117" t="s">
        <v>209</v>
      </c>
      <c r="M43" s="290" t="s">
        <v>172</v>
      </c>
      <c r="N43" s="149"/>
    </row>
    <row r="44" ht="20.1" customHeight="1" spans="1:14">
      <c r="A44" s="278" t="s">
        <v>228</v>
      </c>
      <c r="B44" s="159">
        <v>147578</v>
      </c>
      <c r="C44" s="279" t="s">
        <v>11</v>
      </c>
      <c r="D44" s="177">
        <v>480</v>
      </c>
      <c r="E44" s="167">
        <v>43369</v>
      </c>
      <c r="F44" s="168">
        <v>0.0407</v>
      </c>
      <c r="G44" s="159">
        <v>7</v>
      </c>
      <c r="H44" s="176">
        <v>536.3672</v>
      </c>
      <c r="I44" s="176">
        <v>480</v>
      </c>
      <c r="J44" s="176">
        <v>536.3672</v>
      </c>
      <c r="K44" s="176">
        <v>480</v>
      </c>
      <c r="L44" s="278" t="s">
        <v>229</v>
      </c>
      <c r="M44" s="290" t="s">
        <v>179</v>
      </c>
      <c r="N44" s="149"/>
    </row>
    <row r="45" ht="20.1" customHeight="1" spans="1:14">
      <c r="A45" s="278" t="s">
        <v>228</v>
      </c>
      <c r="B45" s="159">
        <v>147578</v>
      </c>
      <c r="C45" s="279" t="s">
        <v>11</v>
      </c>
      <c r="D45" s="177">
        <v>1033</v>
      </c>
      <c r="E45" s="167">
        <v>43369</v>
      </c>
      <c r="F45" s="168">
        <v>0.0407</v>
      </c>
      <c r="G45" s="159">
        <v>7</v>
      </c>
      <c r="H45" s="284">
        <v>1286.3887</v>
      </c>
      <c r="I45" s="176">
        <v>1033</v>
      </c>
      <c r="J45" s="284">
        <v>1286.3887</v>
      </c>
      <c r="K45" s="176">
        <v>1033</v>
      </c>
      <c r="L45" s="278" t="s">
        <v>230</v>
      </c>
      <c r="M45" s="290" t="s">
        <v>179</v>
      </c>
      <c r="N45" s="149"/>
    </row>
  </sheetData>
  <sheetProtection formatCells="0" formatColumns="0" formatRows="0" insertRows="0" insertColumns="0" insertHyperlinks="0" deleteColumns="0" deleteRows="0" sort="0" autoFilter="0" pivotTables="0"/>
  <autoFilter xmlns:etc="http://www.wps.cn/officeDocument/2017/etCustomData" ref="A5:N45" etc:filterBottomFollowUsedRange="0">
    <extLst/>
  </autoFilter>
  <mergeCells count="7">
    <mergeCell ref="A2:L2"/>
    <mergeCell ref="J3:L3"/>
    <mergeCell ref="A4:G4"/>
    <mergeCell ref="H4:I4"/>
    <mergeCell ref="J4:K4"/>
    <mergeCell ref="L4:L5"/>
    <mergeCell ref="M4:M5"/>
  </mergeCells>
  <hyperlinks>
    <hyperlink ref="M34" r:id="rId1" display="https://www.schy.gov.cn/info/1264/103487.htm"/>
    <hyperlink ref="M37" r:id="rId2" display="https://www.schy.gov.cn/info/1235/103490.htm" tooltip="https://www.schy.gov.cn/info/1235/103490.htm"/>
    <hyperlink ref="M10" r:id="rId3" display="https://www.schy.gov.cn/info/1280/103498.htm" tooltip="https://www.schy.gov.cn/info/1280/103498.htm"/>
    <hyperlink ref="M11" r:id="rId3" display="https://www.schy.gov.cn/info/1280/103498.htm" tooltip="https://www.schy.gov.cn/info/1280/103498.htm"/>
    <hyperlink ref="M13" r:id="rId3" display="https://www.schy.gov.cn/info/1280/103498.htm" tooltip="https://www.schy.gov.cn/info/1280/103498.htm"/>
    <hyperlink ref="M16" r:id="rId3" display="https://www.schy.gov.cn/info/1280/103498.htm" tooltip="https://www.schy.gov.cn/info/1280/103498.htm"/>
    <hyperlink ref="M17" r:id="rId3" display="https://www.schy.gov.cn/info/1280/103498.htm" tooltip="https://www.schy.gov.cn/info/1280/103498.htm"/>
    <hyperlink ref="M18" r:id="rId3" display="https://www.schy.gov.cn/info/1280/103498.htm" tooltip="https://www.schy.gov.cn/info/1280/103498.htm"/>
    <hyperlink ref="M19" r:id="rId3" display="https://www.schy.gov.cn/info/1280/103498.htm" tooltip="https://www.schy.gov.cn/info/1280/103498.htm"/>
    <hyperlink ref="M26" r:id="rId3" display="https://www.schy.gov.cn/info/1280/103498.htm" tooltip="https://www.schy.gov.cn/info/1280/103498.htm"/>
    <hyperlink ref="M27" r:id="rId3" display="https://www.schy.gov.cn/info/1280/103498.htm" tooltip="https://www.schy.gov.cn/info/1280/103498.htm"/>
    <hyperlink ref="M32" r:id="rId3" display="https://www.schy.gov.cn/info/1280/103498.htm" tooltip="https://www.schy.gov.cn/info/1280/103498.htm"/>
    <hyperlink ref="M44" r:id="rId3" display="https://www.schy.gov.cn/info/1280/103498.htm" tooltip="https://www.schy.gov.cn/info/1280/103498.htm"/>
    <hyperlink ref="M45" r:id="rId3" display="https://www.schy.gov.cn/info/1280/103498.htm" tooltip="https://www.schy.gov.cn/info/1280/103498.htm"/>
    <hyperlink ref="M12" r:id="rId4" display="https://www.schy.gov.cn/info/1281/99355.htm" tooltip="https://www.schy.gov.cn/info/1281/99355.htm"/>
    <hyperlink ref="M23" r:id="rId4" display="https://www.schy.gov.cn/info/1281/99355.htm" tooltip="https://www.schy.gov.cn/info/1281/99355.htm"/>
    <hyperlink ref="M7" r:id="rId5" display="https://www.schy.gov.cn/info/1255/103513.htm"/>
    <hyperlink ref="M8" r:id="rId5" display="https://www.schy.gov.cn/info/1255/103513.htm"/>
    <hyperlink ref="M9" r:id="rId5" display="https://www.schy.gov.cn/info/1255/103513.htm"/>
    <hyperlink ref="M14" r:id="rId5" display="https://www.schy.gov.cn/info/1255/103513.htm" tooltip="https://www.schy.gov.cn/info/1255/103513.htm"/>
    <hyperlink ref="M15" r:id="rId5" display="https://www.schy.gov.cn/info/1255/103513.htm" tooltip="https://www.schy.gov.cn/info/1255/103513.htm"/>
    <hyperlink ref="M28" r:id="rId5" display="https://www.schy.gov.cn/info/1255/103513.htm" tooltip="https://www.schy.gov.cn/info/1255/103513.htm"/>
    <hyperlink ref="M29" r:id="rId5" display="https://www.schy.gov.cn/info/1255/103513.htm" tooltip="https://www.schy.gov.cn/info/1255/103513.htm"/>
    <hyperlink ref="M30" r:id="rId5" display="https://www.schy.gov.cn/info/1255/103513.htm" tooltip="https://www.schy.gov.cn/info/1255/103513.htm"/>
    <hyperlink ref="M33" r:id="rId5" display="https://www.schy.gov.cn/info/1255/103513.htm" tooltip="https://www.schy.gov.cn/info/1255/103513.htm"/>
    <hyperlink ref="M40" r:id="rId5" display="https://www.schy.gov.cn/info/1255/103513.htm" tooltip="https://www.schy.gov.cn/info/1255/103513.htm"/>
    <hyperlink ref="M43" r:id="rId5" display="https://www.schy.gov.cn/info/1255/103513.htm" tooltip="https://www.schy.gov.cn/info/1255/103513.htm"/>
    <hyperlink ref="M41" r:id="rId6" display="https://www.schy.gov.cn/info/4520/99398.htm" tooltip="https://www.schy.gov.cn/info/4520/99398.htm"/>
    <hyperlink ref="M42" r:id="rId6" display="https://www.schy.gov.cn/info/4520/99398.htm" tooltip="https://www.schy.gov.cn/info/4520/99398.htm"/>
    <hyperlink ref="M35" r:id="rId7" display="https://www.schy.gov.cn/info/4576/99379.htm" tooltip="https://www.schy.gov.cn/info/4576/99379.htm"/>
    <hyperlink ref="M20" r:id="rId7" display="https://www.schy.gov.cn/info/4576/99379.htm" tooltip="https://www.schy.gov.cn/info/4576/99379.htm"/>
    <hyperlink ref="M21" r:id="rId7" display="https://www.schy.gov.cn/info/4576/99379.htm" tooltip="https://www.schy.gov.cn/info/4576/99379.htm"/>
  </hyperlinks>
  <pageMargins left="0" right="0" top="0" bottom="0" header="0.511805555555556" footer="0.511805555555556"/>
  <pageSetup paperSize="9" scale="54" orientation="landscape" horizontalDpi="600"/>
  <headerFooter alignWithMargins="0" scaleWithDoc="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
 < w o P r o p s   x m l n s = " h t t p s : / / w e b . w p s . c n / e t / 2 0 1 8 / m a i n "   x m l n s : s = " h t t p : / / s c h e m a s . o p e n x m l f o r m a t s . o r g / s p r e a d s h e e t m l / 2 0 0 6 / m a i n " > 
   < w o S h e e t s P r o p s   x m l n s = " h t t p s : / / w e b . w p s . c n / e t / 2 0 1 8 / m a i n " > 
     < w o S h e e t P r o p s   x m l n s = " h t t p s : / / w e b . w p s . c n / e t / 2 0 1 8 / m a i n "   i s D a s h B o a r d S h e e t = " 0 "   i s D b D a s h B o a r d S h e e t = " 0 "   s h e e t S t i d = " 2 2 "   i n t e r l i n e C o l o r = " 0 "   i s D b S h e e t = " 0 "   i s F l e x P a p e r S h e e t = " 0 "   i n t e r l i n e O n O f f = " 0 " > 
       < c e l l p r o t e c t i o n   x m l n s = " h t t p s : / / w e b . w p s . c n / e t / 2 0 1 8 / m a i n " / > 
       < a p p E t D b R e l a t i o n s   x m l n s = " h t t p s : / / w e b . w p s . c n / e t / 2 0 1 8 / m a i n " / > 
     < / w o S h e e t P r o p s > 
     < w o S h e e t P r o p s   x m l n s = " h t t p s : / / w e b . w p s . c n / e t / 2 0 1 8 / m a i n "   i s D a s h B o a r d S h e e t = " 0 "   i s D b D a s h B o a r d S h e e t = " 0 "   s h e e t S t i d = " 4 7 "   i n t e r l i n e C o l o r = " 0 "   i s D b S h e e t = " 0 "   i s F l e x P a p e r S h e e t = " 0 "   i n t e r l i n e O n O f f = " 0 " > 
       < c e l l p r o t e c t i o n   x m l n s = " h t t p s : / / w e b . w p s . c n / e t / 2 0 1 8 / m a i n " / > 
       < a p p E t D b R e l a t i o n s   x m l n s = " h t t p s : / / w e b . w p s . c n / e t / 2 0 1 8 / m a i n " / > 
     < / w o S h e e t P r o p s > 
     < w o S h e e t P r o p s   x m l n s = " h t t p s : / / w e b . w p s . c n / e t / 2 0 1 8 / m a i n "   i s D a s h B o a r d S h e e t = " 0 "   i s D b D a s h B o a r d S h e e t = " 0 "   s h e e t S t i d = " 2 5 "   i n t e r l i n e C o l o r = " 0 "   i s D b S h e e t = " 0 "   i s F l e x P a p e r S h e e t = " 0 "   i n t e r l i n e O n O f f = " 0 " > 
       < c e l l p r o t e c t i o n   x m l n s = " h t t p s : / / w e b . w p s . c n / e t / 2 0 1 8 / m a i n " / > 
       < a p p E t D b R e l a t i o n s   x m l n s = " h t t p s : / / w e b . w p s . c n / e t / 2 0 1 8 / m a i n " / > 
     < / w o S h e e t P r o p s > 
     < w o S h e e t P r o p s   x m l n s = " h t t p s : / / w e b . w p s . c n / e t / 2 0 1 8 / m a i n "   i s D a s h B o a r d S h e e t = " 0 "   i s D b D a s h B o a r d S h e e t = " 0 "   s h e e t S t i d = " 4 8 "   i n t e r l i n e C o l o r = " 0 "   i s D b S h e e t = " 0 "   i s F l e x P a p e r S h e e t = " 0 "   i n t e r l i n e O n O f f = " 0 " > 
       < c e l l p r o t e c t i o n   x m l n s = " h t t p s : / / w e b . w p s . c n / e t / 2 0 1 8 / m a i n " / > 
       < a p p E t D b R e l a t i o n s   x m l n s = " h t t p s : / / w e b . w p s . c n / e t / 2 0 1 8 / m a i n " / > 
     < / w o S h e e t P r o p s > 
     < w o S h e e t P r o p s   x m l n s = " h t t p s : / / w e b . w p s . c n / e t / 2 0 1 8 / m a i n "   i s D a s h B o a r d S h e e t = " 0 "   i s D b D a s h B o a r d S h e e t = " 0 "   s h e e t S t i d = " 4 9 "   i n t e r l i n e C o l o r = " 0 "   i s D b S h e e t = " 0 "   i s F l e x P a p e r S h e e t = " 0 "   i n t e r l i n e O n O f f = " 0 " > 
       < c e l l p r o t e c t i o n   x m l n s = " h t t p s : / / w e b . w p s . c n / e t / 2 0 1 8 / m a i n " / > 
       < a p p E t D b R e l a t i o n s   x m l n s = " h t t p s : / / w e b . w p s . c n / e t / 2 0 1 8 / m a i n " / > 
     < / w o S h e e t P r o p s > 
     < w o S h e e t P r o p s   x m l n s = " h t t p s : / / w e b . w p s . c n / e t / 2 0 1 8 / m a i n "   i s D a s h B o a r d S h e e t = " 0 "   i s D b D a s h B o a r d S h e e t = " 0 "   s h e e t S t i d = " 5 4 "   i n t e r l i n e C o l o r = " 0 "   i s D b S h e e t = " 0 "   i s F l e x P a p e r S h e e t = " 0 "   i n t e r l i n e O n O f f = " 0 " > 
       < c e l l p r o t e c t i o n   x m l n s = " h t t p s : / / w e b . w p s . c n / e t / 2 0 1 8 / m a i n " / > 
       < a p p E t D b R e l a t i o n s   x m l n s = " h t t p s : / / w e b . w p s . c n / e t / 2 0 1 8 / m a i n " / > 
     < / w o S h e e t P r o p s > 
     < w o S h e e t P r o p s   x m l n s = " h t t p s : / / w e b . w p s . c n / e t / 2 0 1 8 / m a i n "   i s D a s h B o a r d S h e e t = " 0 "   i s D b D a s h B o a r d S h e e t = " 0 "   s h e e t S t i d = " 4 5 "   i n t e r l i n e C o l o r = " 0 "   i s D b S h e e t = " 0 "   i s F l e x P a p e r S h e e t = " 0 "   i n t e r l i n e O n O f f = " 0 " > 
       < c e l l p r o t e c t i o n   x m l n s = " h t t p s : / / w e b . w p s . c n / e t / 2 0 1 8 / m a i n " / > 
       < a p p E t D b R e l a t i o n s   x m l n s = " h t t p s : / / w e b . w p s . c n / e t / 2 0 1 8 / m a i n " / > 
     < / w o S h e e t P r o p s > 
     < w o S h e e t P r o p s   x m l n s = " h t t p s : / / w e b . w p s . c n / e t / 2 0 1 8 / m a i n "   i s D a s h B o a r d S h e e t = " 0 "   i s D b D a s h B o a r d S h e e t = " 0 "   s h e e t S t i d = " 5 7 "   i n t e r l i n e C o l o r = " 0 "   i s D b S h e e t = " 0 "   i s F l e x P a p e r S h e e t = " 0 "   i n t e r l i n e O n O f f = " 0 " > 
       < c e l l p r o t e c t i o n   x m l n s = " h t t p s : / / w e b . w p s . c n / e t / 2 0 1 8 / m a i n " / > 
       < a p p E t D b R e l a t i o n s   x m l n s = " h t t p s : / / w e b . w p s . c n / e t / 2 0 1 8 / m a i n " / > 
     < / w o S h e e t P r o p s > 
     < w o S h e e t P r o p s   x m l n s = " h t t p s : / / w e b . w p s . c n / e t / 2 0 1 8 / m a i n "   i s D a s h B o a r d S h e e t = " 0 "   i s D b D a s h B o a r d S h e e t = " 0 "   s h e e t S t i d = " 5 5 "   i n t e r l i n e C o l o r = " 0 "   i s D b S h e e t = " 0 "   i s F l e x P a p e r S h e e t = " 0 "   i n t e r l i n e O n O f f = " 0 " > 
       < c e l l p r o t e c t i o n   x m l n s = " h t t p s : / / w e b . w p s . c n / e t / 2 0 1 8 / m a i n " / > 
       < a p p E t D b R e l a t i o n s   x m l n s = " h t t p s : / / w e b . w p s . c n / e t / 2 0 1 8 / m a i n " / > 
     < / w o S h e e t P r o p s > 
     < w o S h e e t P r o p s   x m l n s = " h t t p s : / / w e b . w p s . c n / e t / 2 0 1 8 / m a i n "   i s D a s h B o a r d S h e e t = " 0 "   i s D b D a s h B o a r d S h e e t = " 0 "   s h e e t S t i d = " 5 6 "   i n t e r l i n e C o l o r = " 0 "   i s D b S h e e t = " 0 "   i s F l e x P a p e r S h e e t = " 0 "   i n t e r l i n e O n O f f = " 0 " > 
       < c e l l p r o t e c t i o n   x m l n s = " h t t p s : / / w e b . w p s . c n / e t / 2 0 1 8 / m a i n " / > 
       < a p p E t D b R e l a t i o n s   x m l n s = " h t t p s : / / w e b . w p s . c n / e t / 2 0 1 8 / m a i n " / > 
     < / w o S h e e t P r o p s > 
     < w o S h e e t P r o p s   x m l n s = " h t t p s : / / w e b . w p s . c n / e t / 2 0 1 8 / m a i n "   i s D a s h B o a r d S h e e t = " 0 "   i s D b D a s h B o a r d S h e e t = " 0 "   s h e e t S t i d = " 3 2 "   i n t e r l i n e C o l o r = " 0 "   i s D b S h e e t = " 0 "   i s F l e x P a p e r S h e e t = " 0 "   i n t e r l i n e O n O f f = " 0 " > 
       < c e l l p r o t e c t i o n   x m l n s = " h t t p s : / / w e b . w p s . c n / e t / 2 0 1 8 / m a i n " / > 
       < a p p E t D b R e l a t i o n s   x m l n s = " h t t p s : / / w e b . w p s . c n / e t / 2 0 1 8 / m a i n " / > 
     < / w o S h e e t P r o p s > 
     < w o S h e e t P r o p s   x m l n s = " h t t p s : / / w e b . w p s . c n / e t / 2 0 1 8 / m a i n "   i s D a s h B o a r d S h e e t = " 0 "   i s D b D a s h B o a r d S h e e t = " 0 "   s h e e t S t i d = " 9 "   i n t e r l i n e C o l o r = " 0 "   i s D b S h e e t = " 0 "   i s F l e x P a p e r S h e e t = " 0 "   i n t e r l i n e O n O f f = " 0 " > 
       < c e l l p r o t e c t i o n   x m l n s = " h t t p s : / / w e b . w p s . c n / e t / 2 0 1 8 / m a i n " / > 
       < a p p E t D b R e l a t i o n s   x m l n s = " h t t p s : / / w e b . w p s . c n / e t / 2 0 1 8 / m a i n " / > 
     < / w o S h e e t P r o p s > 
     < w o S h e e t P r o p s   x m l n s = " h t t p s : / / w e b . w p s . c n / e t / 2 0 1 8 / m a i n "   i s D a s h B o a r d S h e e t = " 0 "   i s D b D a s h B o a r d S h e e t = " 0 "   s h e e t S t i d = " 7 1 "   i n t e r l i n e C o l o r = " 0 "   i s D b S h e e t = " 0 "   i s F l e x P a p e r S h e e t = " 0 "   i n t e r l i n e O n O f f = " 0 " > 
       < c e l l p r o t e c t i o n   x m l n s = " h t t p s : / / w e b . w p s . c n / e t / 2 0 1 8 / m a i n " / > 
       < a p p E t D b R e l a t i o n s   x m l n s = " h t t p s : / / w e b . w p s . c n / e t / 2 0 1 8 / m a i n " / > 
     < / w o S h e e t P r o p s > 
     < w o S h e e t P r o p s   x m l n s = " h t t p s : / / w e b . w p s . c n / e t / 2 0 1 8 / m a i n "   i s D a s h B o a r d S h e e t = " 0 "   i s D b D a s h B o a r d S h e e t = " 0 "   s h e e t S t i d = " 6 7 "   i n t e r l i n e C o l o r = " 0 "   i s D b S h e e t = " 0 "   i s F l e x P a p e r S h e e t = " 0 "   i n t e r l i n e O n O f f = " 0 " > 
       < c e l l p r o t e c t i o n   x m l n s = " h t t p s : / / w e b . w p s . c n / e t / 2 0 1 8 / m a i n " / > 
       < a p p E t D b R e l a t i o n s   x m l n s = " h t t p s : / / w e b . w p s . c n / e t / 2 0 1 8 / m a i n " / > 
     < / w o S h e e t P r o p s > 
     < w o S h e e t P r o p s   x m l n s = " h t t p s : / / w e b . w p s . c n / e t / 2 0 1 8 / m a i n "   i s D a s h B o a r d S h e e t = " 0 "   i s D b D a s h B o a r d S h e e t = " 0 "   s h e e t S t i d = " 7 2 "   i n t e r l i n e C o l o r = " 0 "   i s D b S h e e t = " 0 "   i s F l e x P a p e r S h e e t = " 0 "   i n t e r l i n e O n O f f = " 0 " > 
       < c e l l p r o t e c t i o n   x m l n s = " h t t p s : / / w e b . w p s . c n / e t / 2 0 1 8 / m a i n " / > 
       < a p p E t D b R e l a t i o n s   x m l n s = " h t t p s : / / w e b . w p s . c n / e t / 2 0 1 8 / m a i n " / > 
     < / w o S h e e t P r o p s > 
     < w o S h e e t P r o p s   x m l n s = " h t t p s : / / w e b . w p s . c n / e t / 2 0 1 8 / m a i n "   i s D a s h B o a r d S h e e t = " 0 "   i s D b D a s h B o a r d S h e e t = " 0 "   s h e e t S t i d = " 5 2 "   i n t e r l i n e C o l o r = " 0 "   i s D b S h e e t = " 0 "   i s F l e x P a p e r S h e e t = " 0 "   i n t e r l i n e O n O f f = " 0 " > 
       < c e l l p r o t e c t i o n   x m l n s = " h t t p s : / / w e b . w p s . c n / e t / 2 0 1 8 / m a i n " / > 
       < a p p E t D b R e l a t i o n s   x m l n s = " h t t p s : / / w e b . w p s . c n / e t / 2 0 1 8 / m a i n " / > 
     < / w o S h e e t P r o p s > 
     < w o S h e e t P r o p s   x m l n s = " h t t p s : / / w e b . w p s . c n / e t / 2 0 1 8 / m a i n "   i s D a s h B o a r d S h e e t = " 0 "   i s D b D a s h B o a r d S h e e t = " 0 "   s h e e t S t i d = " 5 3 "   i n t e r l i n e C o l o r = " 0 "   i s D b S h e e t = " 0 "   i s F l e x P a p e r S h e e t = " 0 "   i n t e r l i n e O n O f f = " 0 " > 
       < c e l l p r o t e c t i o n   x m l n s = " h t t p s : / / w e b . w p s . c n / e t / 2 0 1 8 / m a i n " / > 
       < a p p E t D b R e l a t i o n s   x m l n s = " h t t p s : / / w e b . w p s . c n / e t / 2 0 1 8 / m a i n " / > 
     < / w o S h e e t P r o p s > 
   < / w o S h e e t s P r o p s > 
   < w o B o o k P r o p s   x m l n s = " h t t p s : / / w e b . w p s . c n / e t / 2 0 1 8 / m a i n " > 
     < b o o k S e t t i n g s   x m l n s = " h t t p s : / / w e b . w p s . c n / e t / 2 0 1 8 / m a i n "   f i l t e r T y p e = " c o n n "   i s F i l t e r S h a r e d = " 1 "   i s I n s e r P i c A s A t t a c h m e n t = " 0 "   i s A u t o U p d a t e P a u s e d = " 0 "   c o r e C o n q u e r U s e r I d = " "   i s M e r g e T a s k s A u t o U p d a t e = " 0 "   f i l e I d = " 4 1 9 1 5 1 4 3 7 7 0 4 " / > 
   < / w o B o o k P r o p s > 
 < / w o P r o p s > 
 
</file>

<file path=customXml/item2.xml>��< ? x m l   v e r s i o n = ' 1 . 0 '   s t a n d a l o n e = ' y e s ' ? > 
 < p i x e l a t o r s   x m l n s = " h t t p s : / / w e b . w p s . c n / e t / 2 0 1 8 / m a i n "   x m l n s : s = " h t t p : / / s c h e m a s . o p e n x m l f o r m a t s . o r g / s p r e a d s h e e t m l / 2 0 0 6 / m a i n " > 
   < p i x e l a t o r L i s t   x m l n s = " h t t p s : / / w e b . w p s . c n / e t / 2 0 1 8 / m a i n "   s h e e t S t i d = " 2 2 " / > 
   < p i x e l a t o r L i s t   x m l n s = " h t t p s : / / w e b . w p s . c n / e t / 2 0 1 8 / m a i n "   s h e e t S t i d = " 4 7 " / > 
   < p i x e l a t o r L i s t   x m l n s = " h t t p s : / / w e b . w p s . c n / e t / 2 0 1 8 / m a i n "   s h e e t S t i d = " 2 5 " / > 
   < p i x e l a t o r L i s t   x m l n s = " h t t p s : / / w e b . w p s . c n / e t / 2 0 1 8 / m a i n "   s h e e t S t i d = " 4 8 " / > 
   < p i x e l a t o r L i s t   x m l n s = " h t t p s : / / w e b . w p s . c n / e t / 2 0 1 8 / m a i n "   s h e e t S t i d = " 4 9 " / > 
   < p i x e l a t o r L i s t   x m l n s = " h t t p s : / / w e b . w p s . c n / e t / 2 0 1 8 / m a i n "   s h e e t S t i d = " 5 4 " / > 
   < p i x e l a t o r L i s t   x m l n s = " h t t p s : / / w e b . w p s . c n / e t / 2 0 1 8 / m a i n "   s h e e t S t i d = " 4 5 " / > 
   < p i x e l a t o r L i s t   x m l n s = " h t t p s : / / w e b . w p s . c n / e t / 2 0 1 8 / m a i n "   s h e e t S t i d = " 5 7 " / > 
   < p i x e l a t o r L i s t   x m l n s = " h t t p s : / / w e b . w p s . c n / e t / 2 0 1 8 / m a i n "   s h e e t S t i d = " 5 5 " / > 
   < p i x e l a t o r L i s t   x m l n s = " h t t p s : / / w e b . w p s . c n / e t / 2 0 1 8 / m a i n "   s h e e t S t i d = " 5 6 " / > 
   < p i x e l a t o r L i s t   x m l n s = " h t t p s : / / w e b . w p s . c n / e t / 2 0 1 8 / m a i n "   s h e e t S t i d = " 3 2 " / > 
   < p i x e l a t o r L i s t   x m l n s = " h t t p s : / / w e b . w p s . c n / e t / 2 0 1 8 / m a i n "   s h e e t S t i d = " 9 " / > 
   < p i x e l a t o r L i s t   x m l n s = " h t t p s : / / w e b . w p s . c n / e t / 2 0 1 8 / m a i n "   s h e e t S t i d = " 7 1 " / > 
   < p i x e l a t o r L i s t   x m l n s = " h t t p s : / / w e b . w p s . c n / e t / 2 0 1 8 / m a i n "   s h e e t S t i d = " 6 7 " / > 
   < p i x e l a t o r L i s t   x m l n s = " h t t p s : / / w e b . w p s . c n / e t / 2 0 1 8 / m a i n "   s h e e t S t i d = " 7 2 " / > 
   < p i x e l a t o r L i s t   x m l n s = " h t t p s : / / w e b . w p s . c n / e t / 2 0 1 8 / m a i n "   s h e e t S t i d = " 5 2 " / > 
   < p i x e l a t o r L i s t   x m l n s = " h t t p s : / / w e b . w p s . c n / e t / 2 0 1 8 / m a i n "   s h e e t S t i d = " 5 3 " / > 
   < p i x e l a t o r L i s t   x m l n s = " h t t p s : / / w e b . w p s . c n / e t / 2 0 1 8 / m a i n "   s h e e t S t i d = " 7 3 " / > 
 < / p i x e l a t o r s > 
 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Company>WWW.YlmF.CoM</Company>
  <Application>WPS Office WWO_wpscloud_20250606004335-c1ee60194f</Application>
  <HeadingPairs>
    <vt:vector size="2" baseType="variant">
      <vt:variant>
        <vt:lpstr>工作表</vt:lpstr>
      </vt:variant>
      <vt:variant>
        <vt:i4>17</vt:i4>
      </vt:variant>
    </vt:vector>
  </HeadingPairs>
  <TitlesOfParts>
    <vt:vector size="17" baseType="lpstr">
      <vt:lpstr>表1-4限额及预算公开-当年债券资金使用</vt:lpstr>
      <vt:lpstr>表2-3预算执行公开-季度债券发行安排</vt:lpstr>
      <vt:lpstr>表2-4 预算执行公开（本地区经济社会发展指标） </vt:lpstr>
      <vt:lpstr>表2-6  预算执行公开（一般发行-一般债务）</vt:lpstr>
      <vt:lpstr>表2-8 预算执行公开（专项发行-专项债务）</vt:lpstr>
      <vt:lpstr>表3-8 专项发行-专项债券融资与项目收益平衡情况</vt:lpstr>
      <vt:lpstr>表3-9 专项发行-专项债券融资与收益测算表</vt:lpstr>
      <vt:lpstr>表2-7 预算执行公开（再融资发行信息）</vt:lpstr>
      <vt:lpstr>新增地方政府一般债券情况表</vt:lpstr>
      <vt:lpstr>表3-2 存续期（截至上一年末专项债券情况）</vt:lpstr>
      <vt:lpstr>表4-2 存续期-对应项目实施进度</vt:lpstr>
      <vt:lpstr>表3-3 存续期（项目收入及对应资产）</vt:lpstr>
      <vt:lpstr>新增地方政府专项债券情况表</vt:lpstr>
      <vt:lpstr>一般债券资金收支情况表</vt:lpstr>
      <vt:lpstr>专项债券资金收支情况表</vt:lpstr>
      <vt:lpstr>表5-2决算公开-上年发行及还本付息</vt:lpstr>
      <vt:lpstr>表4-3决算公开-上年债券资金使用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雨林木风</dc:creator>
  <cp:lastModifiedBy>不留名星人</cp:lastModifiedBy>
  <dcterms:created xsi:type="dcterms:W3CDTF">2018-05-12T01:05:00Z</dcterms:created>
  <cp:lastPrinted>2020-06-04T08:41:00Z</cp:lastPrinted>
  <dcterms:modified xsi:type="dcterms:W3CDTF">2025-06-20T17:55:11Z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59878CE832D58620BC2F5568E8EE331F_43</vt:lpwstr>
  </property>
</Properties>
</file>